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definedNames>
    <definedName function="false" hidden="false" localSheetId="0" name="_GoBack" vbProcedure="false">Лист1!$E$4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<sst xmlns="http://schemas.openxmlformats.org/spreadsheetml/2006/main" count="155" uniqueCount="118">
  <si>
    <r>
      <rPr>
        <sz val="11"/>
        <color theme="1"/>
        <rFont val="Times New Roman"/>
        <family val="1"/>
        <charset val="204"/>
      </rPr>
      <t xml:space="preserve">Приложение № 1 к приказу КОГБУЗ «Вятскополянская районная больница» № 118 от 06.03.2017г.
</t>
    </r>
    <r>
      <rPr>
        <sz val="12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</si>
  <si>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Информация о закупках, произведенных в период с  01.09.2025 г по 30.09.2025 г. «Вятскополянская центральная районная больница»
</t>
  </si>
  <si>
    <t xml:space="preserve">№ п/п</t>
  </si>
  <si>
    <t xml:space="preserve">Номер закупки</t>
  </si>
  <si>
    <t xml:space="preserve">Наименование объекта закупки</t>
  </si>
  <si>
    <t xml:space="preserve">единица измерения</t>
  </si>
  <si>
    <t xml:space="preserve">Количество поставляемого товара, объем выполненной работы, оказываемой услуги</t>
  </si>
  <si>
    <t xml:space="preserve">Срок поставки товара/оказание услуг</t>
  </si>
  <si>
    <t xml:space="preserve">Начальная максимальная цена контракта</t>
  </si>
  <si>
    <t xml:space="preserve">Дата заключения контракта</t>
  </si>
  <si>
    <t xml:space="preserve">Наименование контрагента</t>
  </si>
  <si>
    <t xml:space="preserve">Цена контракта</t>
  </si>
  <si>
    <t xml:space="preserve">Цена единицы товара</t>
  </si>
  <si>
    <t xml:space="preserve">Срок исполнения контракта</t>
  </si>
  <si>
    <t xml:space="preserve">0340200003325010819</t>
  </si>
  <si>
    <t xml:space="preserve">Спирометр для центра здоровья</t>
  </si>
  <si>
    <t xml:space="preserve">10 календарных дней</t>
  </si>
  <si>
    <t xml:space="preserve">ООО Мед-Проект</t>
  </si>
  <si>
    <t xml:space="preserve">0340200003325010865</t>
  </si>
  <si>
    <t xml:space="preserve">Глюкометр для центра здоровья</t>
  </si>
  <si>
    <t xml:space="preserve">ИП Голубева О.В.</t>
  </si>
  <si>
    <t xml:space="preserve">0340200003325010797</t>
  </si>
  <si>
    <t xml:space="preserve">Наборы реагентов (ВИЧ и Гепатит)</t>
  </si>
  <si>
    <t xml:space="preserve">ООО «Кордез»</t>
  </si>
  <si>
    <t xml:space="preserve">0340200016625000050</t>
  </si>
  <si>
    <t xml:space="preserve">Дез. средства (перекись водорода 6%)</t>
  </si>
  <si>
    <t xml:space="preserve">14 календарных дней</t>
  </si>
  <si>
    <t xml:space="preserve">ИП Белоглазов Д.И.</t>
  </si>
  <si>
    <t xml:space="preserve">0340200016625000049</t>
  </si>
  <si>
    <t xml:space="preserve">Трамадол</t>
  </si>
  <si>
    <t xml:space="preserve">15 календарных дней</t>
  </si>
  <si>
    <t xml:space="preserve">ООО "Пульс Казань"</t>
  </si>
  <si>
    <t xml:space="preserve">0340200003325011446</t>
  </si>
  <si>
    <t xml:space="preserve">Теплосчетчик</t>
  </si>
  <si>
    <t xml:space="preserve">14 календарных дн</t>
  </si>
  <si>
    <t xml:space="preserve">ООО ВТК Сервис</t>
  </si>
  <si>
    <t xml:space="preserve">0340200003325011040</t>
  </si>
  <si>
    <t xml:space="preserve">Электропривод</t>
  </si>
  <si>
    <t xml:space="preserve">ООО ПТЦ Медтехника</t>
  </si>
  <si>
    <t xml:space="preserve">0340200003325011192</t>
  </si>
  <si>
    <t xml:space="preserve">Анализатор тела для Центра здоровья</t>
  </si>
  <si>
    <t xml:space="preserve">ИП Крючков П.М.</t>
  </si>
  <si>
    <t xml:space="preserve">0340200003325011185</t>
  </si>
  <si>
    <t xml:space="preserve">ЛП (Дексаметазон, Метопролол, Фуросемид, Азитромицин, Метилдопа, Меропенем)</t>
  </si>
  <si>
    <t xml:space="preserve">ООО "Мартфарм"</t>
  </si>
  <si>
    <t xml:space="preserve">0340200003325011250</t>
  </si>
  <si>
    <t xml:space="preserve">ЛП (Паклитаксел)</t>
  </si>
  <si>
    <t xml:space="preserve">КОГУП "Аптечный склад"</t>
  </si>
  <si>
    <t xml:space="preserve">0340200016625000051</t>
  </si>
  <si>
    <t xml:space="preserve">Шприц для системы инъекции контрастного вещества</t>
  </si>
  <si>
    <t xml:space="preserve">ООО "Эталон СТК"</t>
  </si>
  <si>
    <t xml:space="preserve">0340200016625000052</t>
  </si>
  <si>
    <t xml:space="preserve">ЛП (РЕКОМБИНАНТНЫЙ БЕЛОК, СОДЕРЖАЩИЙ АМИНОКИСЛОТНУЮ ПОСЛЕДОВАТЕЛЬНОСТЬ СТАФИЛОКИНАЗЫ) </t>
  </si>
  <si>
    <t xml:space="preserve">АО "Фирма Евросервис"</t>
  </si>
  <si>
    <t xml:space="preserve">ГК-0925/00003</t>
  </si>
  <si>
    <t xml:space="preserve">Ланреотид</t>
  </si>
  <si>
    <t xml:space="preserve">ООО "ФК ГРАНД КАПИТАЛ"</t>
  </si>
  <si>
    <t xml:space="preserve">0340200003325011496</t>
  </si>
  <si>
    <t xml:space="preserve">Хлоргексидин 0,5% 100 мл</t>
  </si>
  <si>
    <t xml:space="preserve">0340200016625000055</t>
  </si>
  <si>
    <t xml:space="preserve">Декстроза 5% 250мл</t>
  </si>
  <si>
    <t xml:space="preserve">ООО "Алгоритм"</t>
  </si>
  <si>
    <t xml:space="preserve">0340200016625000057</t>
  </si>
  <si>
    <t xml:space="preserve">Декстроза 5% 500мл</t>
  </si>
  <si>
    <t xml:space="preserve">0340200016625000056</t>
  </si>
  <si>
    <t xml:space="preserve">Бумага для офисной техники</t>
  </si>
  <si>
    <t xml:space="preserve">5 календарных дней</t>
  </si>
  <si>
    <t xml:space="preserve">ИП Гагаринова Т.С.</t>
  </si>
  <si>
    <t xml:space="preserve">0340200003325011456</t>
  </si>
  <si>
    <t xml:space="preserve">Устройство инфузионное запорное</t>
  </si>
  <si>
    <t xml:space="preserve">ООО «Виннер»</t>
  </si>
  <si>
    <t xml:space="preserve">0340200003325011480</t>
  </si>
  <si>
    <t xml:space="preserve">Наборы реагентов (Карты гелевые Кумбса)</t>
  </si>
  <si>
    <t xml:space="preserve">ООО «ДЕНЕБ-КИРОВ»</t>
  </si>
  <si>
    <t xml:space="preserve">0340200003325011431</t>
  </si>
  <si>
    <t xml:space="preserve">Рентгеновская пленка </t>
  </si>
  <si>
    <t xml:space="preserve">ООО «Гарант-М»</t>
  </si>
  <si>
    <t xml:space="preserve">0340200003325011504</t>
  </si>
  <si>
    <t xml:space="preserve">Презервативы для УЗИ</t>
  </si>
  <si>
    <t xml:space="preserve">ООО «ДРАГУТИН НН»</t>
  </si>
  <si>
    <t xml:space="preserve">0340200003325011506</t>
  </si>
  <si>
    <t xml:space="preserve">Лейкопластыри</t>
  </si>
  <si>
    <t xml:space="preserve">ООО «ВИННЕР»</t>
  </si>
  <si>
    <t xml:space="preserve">0340200003325011505</t>
  </si>
  <si>
    <t xml:space="preserve">Тепло/влагообменник (термовент)</t>
  </si>
  <si>
    <t xml:space="preserve">0340200003325011592</t>
  </si>
  <si>
    <t xml:space="preserve">Подгузники детские</t>
  </si>
  <si>
    <t xml:space="preserve">ИП Гагаринов Д.А.</t>
  </si>
  <si>
    <t xml:space="preserve">0340200003325011557</t>
  </si>
  <si>
    <t xml:space="preserve">Бритвы (станок одноразовый)</t>
  </si>
  <si>
    <t xml:space="preserve">ООО «БЕРГ»</t>
  </si>
  <si>
    <t xml:space="preserve">0340200003325011615</t>
  </si>
  <si>
    <t xml:space="preserve">Доступ к интернет</t>
  </si>
  <si>
    <t xml:space="preserve">Ежемесячно</t>
  </si>
  <si>
    <t xml:space="preserve">ПАО Ростелеком</t>
  </si>
  <si>
    <t xml:space="preserve">0340200003325011591</t>
  </si>
  <si>
    <t xml:space="preserve">Шприцы</t>
  </si>
  <si>
    <t xml:space="preserve">ООО «ИНТЕГРА»</t>
  </si>
  <si>
    <t xml:space="preserve">0340200003325011558</t>
  </si>
  <si>
    <t xml:space="preserve">Лезвие скальпеля</t>
  </si>
  <si>
    <t xml:space="preserve">ООО «ЭТАЛОН СТК»</t>
  </si>
  <si>
    <t xml:space="preserve">0340200016625000058</t>
  </si>
  <si>
    <t xml:space="preserve">Порошок чистящий</t>
  </si>
  <si>
    <t xml:space="preserve">0340200003325011642</t>
  </si>
  <si>
    <t xml:space="preserve">Лекарственный препарат (КАЛИЯ ХЛОРИД+КАЛЬЦИЯ ХЛОРИД+МАГНИЯ ХЛОРИД+НАТРИЯ АЦЕТАТ+НАТРИЯ ХЛОРИД+ЯБЛОЧНАЯ КИСЛОТА)</t>
  </si>
  <si>
    <t xml:space="preserve">ООО "Нордфарм"</t>
  </si>
  <si>
    <t xml:space="preserve">0340200003325011643</t>
  </si>
  <si>
    <t xml:space="preserve">Лекарственный препарат (Золедровая кислота)</t>
  </si>
  <si>
    <t xml:space="preserve">0340200016625000060</t>
  </si>
  <si>
    <t xml:space="preserve">Мешки для мусора</t>
  </si>
  <si>
    <t xml:space="preserve">0340200003325011757</t>
  </si>
  <si>
    <t xml:space="preserve">ЛП (порактант альфа)</t>
  </si>
  <si>
    <t xml:space="preserve">ООО ФК Гранд Капитал</t>
  </si>
  <si>
    <t xml:space="preserve">0340200003325011869</t>
  </si>
  <si>
    <t xml:space="preserve">Пробирка вакуумная</t>
  </si>
  <si>
    <t xml:space="preserve">ООО «Лаборит»</t>
  </si>
  <si>
    <t xml:space="preserve">0340200003325012026</t>
  </si>
  <si>
    <r>
      <rPr>
        <b val="true"/>
        <sz val="9"/>
        <color theme="1"/>
        <rFont val="Times New Roman"/>
        <family val="1"/>
        <charset val="204"/>
      </rPr>
      <t xml:space="preserve">Контакты контрольного органа
</t>
    </r>
    <r>
      <rPr>
        <sz val="9"/>
        <color theme="1"/>
        <rFont val="Times New Roman"/>
        <family val="1"/>
        <charset val="204"/>
      </rPr>
      <t xml:space="preserve">Министерство финансов Кировской области
610019, г. Киров, ул. Защитников Отечества, 69
Телефоны: 8 (8332) 208-413, 208-486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</si>
</sst>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₽&quot;"/>
    <numFmt numFmtId="166" formatCode="#,##0.00"/>
    <numFmt numFmtId="167" formatCode="@"/>
    <numFmt numFmtId="168" formatCode="dd/mm/yyyy"/>
    <numFmt numFmtId="169" formatCode="0"/>
  </numFmts>
  <fonts count="13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 val="true"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8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2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C1" colorId="64" zoomScale="93" zoomScaleNormal="93" zoomScalePageLayoutView="100" workbookViewId="0">
      <selection pane="topLeft" activeCell="H7" activeCellId="0" sqref="H7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2" width="24.42"/>
    <col collapsed="false" customWidth="true" hidden="false" outlineLevel="0" max="3" min="3" style="1" width="44.58"/>
    <col collapsed="false" customWidth="true" hidden="false" outlineLevel="0" max="4" min="4" style="1" width="13.57"/>
    <col collapsed="false" customWidth="true" hidden="false" outlineLevel="0" max="5" min="5" style="1" width="14.71"/>
    <col collapsed="false" customWidth="true" hidden="false" outlineLevel="0" max="6" min="6" style="3" width="20.29"/>
    <col collapsed="false" customWidth="true" hidden="false" outlineLevel="0" max="7" min="7" style="4" width="14.21"/>
    <col collapsed="false" customWidth="true" hidden="false" outlineLevel="0" max="8" min="8" style="1" width="13.16"/>
    <col collapsed="false" customWidth="true" hidden="false" outlineLevel="0" max="9" min="9" style="1" width="23.03"/>
    <col collapsed="false" customWidth="true" hidden="false" outlineLevel="0" max="10" min="10" style="4" width="13.75"/>
    <col collapsed="false" customWidth="true" hidden="false" outlineLevel="0" max="11" min="11" style="4" width="9.42"/>
    <col collapsed="false" customWidth="true" hidden="false" outlineLevel="0" max="12" min="12" style="1" width="10.62"/>
    <col collapsed="false" customWidth="false" hidden="false" outlineLevel="0" max="16384" min="13" style="1" width="9.14"/>
  </cols>
  <sheetData>
    <row r="1" customFormat="false" ht="18.7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customFormat="false" ht="11.2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24.8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customFormat="false" ht="52.5" hidden="false" customHeight="true" outlineLevel="0" collapsed="false">
      <c r="A4" s="7" t="s">
        <v>2</v>
      </c>
      <c r="B4" s="8" t="s">
        <v>3</v>
      </c>
      <c r="C4" s="7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 t="s">
        <v>10</v>
      </c>
      <c r="J4" s="10" t="s">
        <v>11</v>
      </c>
      <c r="K4" s="10" t="s">
        <v>12</v>
      </c>
      <c r="L4" s="7" t="s">
        <v>13</v>
      </c>
    </row>
    <row r="5" customFormat="false" ht="30.45" hidden="false" customHeight="true" outlineLevel="0" collapsed="false">
      <c r="A5" s="7"/>
      <c r="B5" s="8"/>
      <c r="C5" s="7"/>
      <c r="D5" s="9"/>
      <c r="E5" s="7"/>
      <c r="F5" s="7"/>
      <c r="G5" s="10"/>
      <c r="H5" s="7"/>
      <c r="I5" s="7"/>
      <c r="J5" s="10"/>
      <c r="K5" s="10"/>
      <c r="L5" s="7"/>
    </row>
    <row r="6" customFormat="false" ht="25.5" hidden="false" customHeight="true" outlineLevel="0" collapsed="false">
      <c r="A6" s="11" t="n">
        <v>1</v>
      </c>
      <c r="B6" s="12" t="s">
        <v>14</v>
      </c>
      <c r="C6" s="13" t="s">
        <v>15</v>
      </c>
      <c r="D6" s="11"/>
      <c r="E6" s="14"/>
      <c r="F6" s="13" t="s">
        <v>16</v>
      </c>
      <c r="G6" s="15" t="n">
        <v>297306.66</v>
      </c>
      <c r="H6" s="16" t="n">
        <v>45901</v>
      </c>
      <c r="I6" s="13" t="s">
        <v>17</v>
      </c>
      <c r="J6" s="15" t="n">
        <v>270549.12</v>
      </c>
      <c r="K6" s="17"/>
      <c r="L6" s="18" t="n">
        <v>45981</v>
      </c>
    </row>
    <row r="7" s="22" customFormat="true" ht="25.5" hidden="false" customHeight="true" outlineLevel="0" collapsed="false">
      <c r="A7" s="19" t="n">
        <v>2</v>
      </c>
      <c r="B7" s="12" t="s">
        <v>18</v>
      </c>
      <c r="C7" s="13" t="s">
        <v>19</v>
      </c>
      <c r="D7" s="19"/>
      <c r="E7" s="20"/>
      <c r="F7" s="13" t="s">
        <v>16</v>
      </c>
      <c r="G7" s="15" t="n">
        <v>6480</v>
      </c>
      <c r="H7" s="16" t="n">
        <v>45901</v>
      </c>
      <c r="I7" s="13" t="s">
        <v>20</v>
      </c>
      <c r="J7" s="15" t="n">
        <v>6480</v>
      </c>
      <c r="K7" s="21"/>
      <c r="L7" s="18" t="n">
        <v>45981</v>
      </c>
    </row>
    <row r="8" s="22" customFormat="true" ht="27.75" hidden="false" customHeight="true" outlineLevel="0" collapsed="false">
      <c r="A8" s="11" t="n">
        <v>3</v>
      </c>
      <c r="B8" s="23" t="s">
        <v>21</v>
      </c>
      <c r="C8" s="24" t="s">
        <v>22</v>
      </c>
      <c r="D8" s="19"/>
      <c r="E8" s="20"/>
      <c r="F8" s="24" t="s">
        <v>16</v>
      </c>
      <c r="G8" s="25" t="n">
        <v>746650</v>
      </c>
      <c r="H8" s="26" t="n">
        <v>45901</v>
      </c>
      <c r="I8" s="24" t="s">
        <v>23</v>
      </c>
      <c r="J8" s="25" t="n">
        <v>746650</v>
      </c>
      <c r="K8" s="27"/>
      <c r="L8" s="28" t="n">
        <v>46112</v>
      </c>
    </row>
    <row r="9" s="22" customFormat="true" ht="29.25" hidden="false" customHeight="true" outlineLevel="0" collapsed="false">
      <c r="A9" s="19" t="n">
        <v>4</v>
      </c>
      <c r="B9" s="12" t="s">
        <v>24</v>
      </c>
      <c r="C9" s="13" t="s">
        <v>25</v>
      </c>
      <c r="D9" s="19"/>
      <c r="E9" s="20"/>
      <c r="F9" s="13" t="s">
        <v>26</v>
      </c>
      <c r="G9" s="15" t="n">
        <v>4152</v>
      </c>
      <c r="H9" s="16" t="n">
        <v>45903</v>
      </c>
      <c r="I9" s="13" t="s">
        <v>27</v>
      </c>
      <c r="J9" s="15" t="n">
        <v>4152</v>
      </c>
      <c r="K9" s="27"/>
      <c r="L9" s="18" t="n">
        <v>46022</v>
      </c>
    </row>
    <row r="10" s="22" customFormat="true" ht="27.75" hidden="false" customHeight="true" outlineLevel="0" collapsed="false">
      <c r="A10" s="11" t="n">
        <v>5</v>
      </c>
      <c r="B10" s="12" t="s">
        <v>28</v>
      </c>
      <c r="C10" s="13" t="s">
        <v>29</v>
      </c>
      <c r="D10" s="19"/>
      <c r="E10" s="20"/>
      <c r="F10" s="13" t="s">
        <v>30</v>
      </c>
      <c r="G10" s="15" t="n">
        <v>33408</v>
      </c>
      <c r="H10" s="16" t="n">
        <v>45903</v>
      </c>
      <c r="I10" s="13" t="s">
        <v>31</v>
      </c>
      <c r="J10" s="15" t="n">
        <v>33408</v>
      </c>
      <c r="K10" s="27"/>
      <c r="L10" s="18" t="n">
        <v>46022</v>
      </c>
    </row>
    <row r="11" s="22" customFormat="true" ht="30" hidden="false" customHeight="true" outlineLevel="0" collapsed="false">
      <c r="A11" s="19" t="n">
        <v>6</v>
      </c>
      <c r="B11" s="23" t="s">
        <v>32</v>
      </c>
      <c r="C11" s="24" t="s">
        <v>33</v>
      </c>
      <c r="D11" s="19"/>
      <c r="E11" s="20"/>
      <c r="F11" s="24" t="s">
        <v>34</v>
      </c>
      <c r="G11" s="25" t="n">
        <v>182700</v>
      </c>
      <c r="H11" s="26" t="n">
        <v>45904</v>
      </c>
      <c r="I11" s="24" t="s">
        <v>35</v>
      </c>
      <c r="J11" s="25" t="n">
        <v>182700</v>
      </c>
      <c r="K11" s="27"/>
      <c r="L11" s="28" t="n">
        <v>46022</v>
      </c>
    </row>
    <row r="12" s="22" customFormat="true" ht="28.5" hidden="false" customHeight="true" outlineLevel="0" collapsed="false">
      <c r="A12" s="11" t="n">
        <v>7</v>
      </c>
      <c r="B12" s="12" t="s">
        <v>36</v>
      </c>
      <c r="C12" s="13" t="s">
        <v>37</v>
      </c>
      <c r="D12" s="19"/>
      <c r="E12" s="20"/>
      <c r="F12" s="24" t="s">
        <v>34</v>
      </c>
      <c r="G12" s="15" t="n">
        <v>30600</v>
      </c>
      <c r="H12" s="18" t="n">
        <v>45905</v>
      </c>
      <c r="I12" s="13" t="s">
        <v>38</v>
      </c>
      <c r="J12" s="15" t="n">
        <v>30600</v>
      </c>
      <c r="K12" s="27"/>
      <c r="L12" s="18" t="n">
        <v>46022</v>
      </c>
    </row>
    <row r="13" s="22" customFormat="true" ht="20.25" hidden="false" customHeight="true" outlineLevel="0" collapsed="false">
      <c r="A13" s="19" t="n">
        <v>8</v>
      </c>
      <c r="B13" s="12" t="s">
        <v>39</v>
      </c>
      <c r="C13" s="13" t="s">
        <v>40</v>
      </c>
      <c r="D13" s="19"/>
      <c r="E13" s="20"/>
      <c r="F13" s="29" t="s">
        <v>16</v>
      </c>
      <c r="G13" s="15" t="n">
        <v>340000</v>
      </c>
      <c r="H13" s="18" t="n">
        <v>45908</v>
      </c>
      <c r="I13" s="13" t="s">
        <v>41</v>
      </c>
      <c r="J13" s="15" t="n">
        <v>340000</v>
      </c>
      <c r="K13" s="27"/>
      <c r="L13" s="18" t="n">
        <v>45981</v>
      </c>
    </row>
    <row r="14" s="22" customFormat="true" ht="27.75" hidden="false" customHeight="true" outlineLevel="0" collapsed="false">
      <c r="A14" s="11" t="n">
        <v>9</v>
      </c>
      <c r="B14" s="12" t="s">
        <v>42</v>
      </c>
      <c r="C14" s="13" t="s">
        <v>43</v>
      </c>
      <c r="D14" s="19"/>
      <c r="E14" s="20"/>
      <c r="F14" s="13" t="s">
        <v>30</v>
      </c>
      <c r="G14" s="15" t="n">
        <v>594952.8</v>
      </c>
      <c r="H14" s="18" t="n">
        <v>45908</v>
      </c>
      <c r="I14" s="13" t="s">
        <v>44</v>
      </c>
      <c r="J14" s="15" t="n">
        <v>211058.3</v>
      </c>
      <c r="K14" s="27"/>
      <c r="L14" s="18" t="n">
        <v>46234</v>
      </c>
    </row>
    <row r="15" s="22" customFormat="true" ht="27.25" hidden="false" customHeight="true" outlineLevel="0" collapsed="false">
      <c r="A15" s="19" t="n">
        <v>10</v>
      </c>
      <c r="B15" s="12" t="s">
        <v>45</v>
      </c>
      <c r="C15" s="13" t="s">
        <v>46</v>
      </c>
      <c r="D15" s="19"/>
      <c r="E15" s="20"/>
      <c r="F15" s="13" t="s">
        <v>30</v>
      </c>
      <c r="G15" s="15" t="n">
        <v>90537</v>
      </c>
      <c r="H15" s="18" t="n">
        <v>45908</v>
      </c>
      <c r="I15" s="13" t="s">
        <v>47</v>
      </c>
      <c r="J15" s="15" t="n">
        <v>84180</v>
      </c>
      <c r="K15" s="27"/>
      <c r="L15" s="18" t="n">
        <v>46234</v>
      </c>
    </row>
    <row r="16" s="22" customFormat="true" ht="29.65" hidden="false" customHeight="true" outlineLevel="0" collapsed="false">
      <c r="A16" s="11" t="n">
        <v>11</v>
      </c>
      <c r="B16" s="12" t="s">
        <v>48</v>
      </c>
      <c r="C16" s="13" t="s">
        <v>49</v>
      </c>
      <c r="D16" s="19"/>
      <c r="E16" s="20"/>
      <c r="F16" s="29" t="s">
        <v>16</v>
      </c>
      <c r="G16" s="15" t="n">
        <v>100000</v>
      </c>
      <c r="H16" s="18" t="n">
        <v>45911</v>
      </c>
      <c r="I16" s="13" t="s">
        <v>50</v>
      </c>
      <c r="J16" s="15" t="n">
        <v>100000</v>
      </c>
      <c r="K16" s="27"/>
      <c r="L16" s="18" t="n">
        <v>46022</v>
      </c>
    </row>
    <row r="17" s="22" customFormat="true" ht="32.05" hidden="false" customHeight="true" outlineLevel="0" collapsed="false">
      <c r="A17" s="19" t="n">
        <v>12</v>
      </c>
      <c r="B17" s="12" t="s">
        <v>51</v>
      </c>
      <c r="C17" s="30" t="s">
        <v>52</v>
      </c>
      <c r="D17" s="19"/>
      <c r="E17" s="20"/>
      <c r="F17" s="29" t="s">
        <v>16</v>
      </c>
      <c r="G17" s="15" t="n">
        <v>256914.9</v>
      </c>
      <c r="H17" s="18" t="n">
        <v>45912</v>
      </c>
      <c r="I17" s="13" t="s">
        <v>53</v>
      </c>
      <c r="J17" s="15" t="n">
        <v>256912.5</v>
      </c>
      <c r="K17" s="27"/>
      <c r="L17" s="18" t="n">
        <v>46022</v>
      </c>
    </row>
    <row r="18" s="22" customFormat="true" ht="24.85" hidden="false" customHeight="true" outlineLevel="0" collapsed="false">
      <c r="A18" s="11" t="n">
        <v>13</v>
      </c>
      <c r="B18" s="12" t="s">
        <v>54</v>
      </c>
      <c r="C18" s="30" t="s">
        <v>55</v>
      </c>
      <c r="D18" s="19"/>
      <c r="E18" s="20"/>
      <c r="F18" s="29" t="s">
        <v>16</v>
      </c>
      <c r="G18" s="15" t="n">
        <v>52089.6</v>
      </c>
      <c r="H18" s="18" t="n">
        <v>45912</v>
      </c>
      <c r="I18" s="13" t="s">
        <v>56</v>
      </c>
      <c r="J18" s="15" t="n">
        <v>52089.6</v>
      </c>
      <c r="K18" s="27"/>
      <c r="L18" s="18" t="n">
        <v>46022</v>
      </c>
    </row>
    <row r="19" s="22" customFormat="true" ht="24.05" hidden="false" customHeight="true" outlineLevel="0" collapsed="false">
      <c r="A19" s="19" t="n">
        <v>14</v>
      </c>
      <c r="B19" s="12" t="s">
        <v>57</v>
      </c>
      <c r="C19" s="13" t="s">
        <v>58</v>
      </c>
      <c r="D19" s="19"/>
      <c r="E19" s="20"/>
      <c r="F19" s="29" t="s">
        <v>30</v>
      </c>
      <c r="G19" s="15" t="n">
        <v>204000</v>
      </c>
      <c r="H19" s="18" t="n">
        <v>45915</v>
      </c>
      <c r="I19" s="13" t="s">
        <v>47</v>
      </c>
      <c r="J19" s="15" t="n">
        <v>204000</v>
      </c>
      <c r="K19" s="27"/>
      <c r="L19" s="18" t="n">
        <v>46234</v>
      </c>
    </row>
    <row r="20" s="22" customFormat="true" ht="19.5" hidden="false" customHeight="true" outlineLevel="0" collapsed="false">
      <c r="A20" s="11" t="n">
        <v>15</v>
      </c>
      <c r="B20" s="12" t="s">
        <v>59</v>
      </c>
      <c r="C20" s="13" t="s">
        <v>60</v>
      </c>
      <c r="D20" s="19"/>
      <c r="E20" s="20"/>
      <c r="F20" s="29" t="s">
        <v>30</v>
      </c>
      <c r="G20" s="15" t="n">
        <v>71157.8</v>
      </c>
      <c r="H20" s="18" t="n">
        <v>45915</v>
      </c>
      <c r="I20" s="13" t="s">
        <v>61</v>
      </c>
      <c r="J20" s="15" t="n">
        <v>71157.8</v>
      </c>
      <c r="K20" s="27"/>
      <c r="L20" s="18" t="n">
        <v>46022</v>
      </c>
    </row>
    <row r="21" s="22" customFormat="true" ht="28.85" hidden="false" customHeight="true" outlineLevel="0" collapsed="false">
      <c r="A21" s="19" t="n">
        <v>16</v>
      </c>
      <c r="B21" s="12" t="s">
        <v>62</v>
      </c>
      <c r="C21" s="13" t="s">
        <v>63</v>
      </c>
      <c r="D21" s="19"/>
      <c r="E21" s="20"/>
      <c r="F21" s="29" t="s">
        <v>30</v>
      </c>
      <c r="G21" s="15" t="n">
        <v>29351.52</v>
      </c>
      <c r="H21" s="18" t="n">
        <v>45915</v>
      </c>
      <c r="I21" s="13" t="s">
        <v>61</v>
      </c>
      <c r="J21" s="15" t="n">
        <v>29351.52</v>
      </c>
      <c r="K21" s="27"/>
      <c r="L21" s="18" t="n">
        <v>46022</v>
      </c>
    </row>
    <row r="22" s="22" customFormat="true" ht="23.25" hidden="false" customHeight="true" outlineLevel="0" collapsed="false">
      <c r="A22" s="11" t="n">
        <v>17</v>
      </c>
      <c r="B22" s="12" t="s">
        <v>64</v>
      </c>
      <c r="C22" s="13" t="s">
        <v>65</v>
      </c>
      <c r="D22" s="19"/>
      <c r="E22" s="20"/>
      <c r="F22" s="13" t="s">
        <v>66</v>
      </c>
      <c r="G22" s="15" t="n">
        <v>510000</v>
      </c>
      <c r="H22" s="18" t="n">
        <v>45915</v>
      </c>
      <c r="I22" s="13" t="s">
        <v>67</v>
      </c>
      <c r="J22" s="15" t="n">
        <v>510000</v>
      </c>
      <c r="K22" s="27"/>
      <c r="L22" s="18" t="n">
        <v>46203</v>
      </c>
    </row>
    <row r="23" s="31" customFormat="true" ht="25.5" hidden="false" customHeight="true" outlineLevel="0" collapsed="false">
      <c r="A23" s="19" t="n">
        <v>18</v>
      </c>
      <c r="B23" s="12" t="s">
        <v>68</v>
      </c>
      <c r="C23" s="13" t="s">
        <v>69</v>
      </c>
      <c r="D23" s="11"/>
      <c r="E23" s="14"/>
      <c r="F23" s="13" t="s">
        <v>16</v>
      </c>
      <c r="G23" s="15" t="n">
        <v>13800</v>
      </c>
      <c r="H23" s="18" t="n">
        <v>45915</v>
      </c>
      <c r="I23" s="13" t="s">
        <v>70</v>
      </c>
      <c r="J23" s="15" t="n">
        <v>10971</v>
      </c>
      <c r="K23" s="17"/>
      <c r="L23" s="18" t="n">
        <v>46112</v>
      </c>
    </row>
    <row r="24" s="31" customFormat="true" ht="25.5" hidden="false" customHeight="true" outlineLevel="0" collapsed="false">
      <c r="A24" s="11" t="n">
        <v>19</v>
      </c>
      <c r="B24" s="12" t="s">
        <v>71</v>
      </c>
      <c r="C24" s="13" t="s">
        <v>72</v>
      </c>
      <c r="D24" s="19"/>
      <c r="E24" s="20"/>
      <c r="F24" s="13" t="s">
        <v>16</v>
      </c>
      <c r="G24" s="15" t="n">
        <v>83440</v>
      </c>
      <c r="H24" s="18" t="n">
        <v>45915</v>
      </c>
      <c r="I24" s="13" t="s">
        <v>73</v>
      </c>
      <c r="J24" s="15" t="n">
        <v>83440</v>
      </c>
      <c r="K24" s="21"/>
      <c r="L24" s="18" t="n">
        <v>46203</v>
      </c>
    </row>
    <row r="25" s="31" customFormat="true" ht="27.75" hidden="false" customHeight="true" outlineLevel="0" collapsed="false">
      <c r="A25" s="19" t="n">
        <v>20</v>
      </c>
      <c r="B25" s="12" t="s">
        <v>74</v>
      </c>
      <c r="C25" s="13" t="s">
        <v>75</v>
      </c>
      <c r="D25" s="19"/>
      <c r="E25" s="20"/>
      <c r="F25" s="15" t="s">
        <v>16</v>
      </c>
      <c r="G25" s="15" t="n">
        <v>17505</v>
      </c>
      <c r="H25" s="18" t="n">
        <v>45915</v>
      </c>
      <c r="I25" s="13" t="s">
        <v>76</v>
      </c>
      <c r="J25" s="15" t="n">
        <v>13916.27</v>
      </c>
      <c r="K25" s="27"/>
      <c r="L25" s="18" t="n">
        <v>46112</v>
      </c>
    </row>
    <row r="26" s="31" customFormat="true" ht="29.25" hidden="false" customHeight="true" outlineLevel="0" collapsed="false">
      <c r="A26" s="11" t="n">
        <v>21</v>
      </c>
      <c r="B26" s="12" t="s">
        <v>77</v>
      </c>
      <c r="C26" s="13" t="s">
        <v>78</v>
      </c>
      <c r="D26" s="19"/>
      <c r="E26" s="20"/>
      <c r="F26" s="15" t="s">
        <v>16</v>
      </c>
      <c r="G26" s="15" t="n">
        <v>20180</v>
      </c>
      <c r="H26" s="18" t="n">
        <v>45915</v>
      </c>
      <c r="I26" s="13" t="s">
        <v>79</v>
      </c>
      <c r="J26" s="15" t="n">
        <v>14832.3</v>
      </c>
      <c r="K26" s="27"/>
      <c r="L26" s="18" t="n">
        <v>46265</v>
      </c>
    </row>
    <row r="27" s="31" customFormat="true" ht="27.75" hidden="false" customHeight="true" outlineLevel="0" collapsed="false">
      <c r="A27" s="19" t="n">
        <v>22</v>
      </c>
      <c r="B27" s="12" t="s">
        <v>80</v>
      </c>
      <c r="C27" s="13" t="s">
        <v>81</v>
      </c>
      <c r="D27" s="19"/>
      <c r="E27" s="20"/>
      <c r="F27" s="15" t="s">
        <v>16</v>
      </c>
      <c r="G27" s="15" t="n">
        <v>99550</v>
      </c>
      <c r="H27" s="18" t="n">
        <v>45915</v>
      </c>
      <c r="I27" s="13" t="s">
        <v>82</v>
      </c>
      <c r="J27" s="15" t="n">
        <v>99550</v>
      </c>
      <c r="K27" s="27"/>
      <c r="L27" s="18" t="n">
        <v>46265</v>
      </c>
    </row>
    <row r="28" s="31" customFormat="true" ht="21.65" hidden="false" customHeight="true" outlineLevel="0" collapsed="false">
      <c r="A28" s="11" t="n">
        <v>23</v>
      </c>
      <c r="B28" s="12" t="s">
        <v>83</v>
      </c>
      <c r="C28" s="13" t="s">
        <v>84</v>
      </c>
      <c r="D28" s="19"/>
      <c r="E28" s="20"/>
      <c r="F28" s="29" t="s">
        <v>16</v>
      </c>
      <c r="G28" s="15" t="n">
        <v>34000</v>
      </c>
      <c r="H28" s="18" t="n">
        <v>45915</v>
      </c>
      <c r="I28" s="13" t="s">
        <v>82</v>
      </c>
      <c r="J28" s="15" t="n">
        <v>29920</v>
      </c>
      <c r="K28" s="27"/>
      <c r="L28" s="18" t="n">
        <v>46265</v>
      </c>
    </row>
    <row r="29" s="31" customFormat="true" ht="28.5" hidden="false" customHeight="true" outlineLevel="0" collapsed="false">
      <c r="A29" s="19" t="n">
        <v>24</v>
      </c>
      <c r="B29" s="12" t="s">
        <v>85</v>
      </c>
      <c r="C29" s="13" t="s">
        <v>86</v>
      </c>
      <c r="D29" s="19"/>
      <c r="E29" s="20"/>
      <c r="F29" s="29" t="s">
        <v>16</v>
      </c>
      <c r="G29" s="15" t="n">
        <v>29365</v>
      </c>
      <c r="H29" s="18" t="n">
        <v>45915</v>
      </c>
      <c r="I29" s="13" t="s">
        <v>87</v>
      </c>
      <c r="J29" s="15" t="n">
        <v>26868.89</v>
      </c>
      <c r="K29" s="27"/>
      <c r="L29" s="18" t="n">
        <v>46265</v>
      </c>
    </row>
    <row r="30" s="31" customFormat="true" ht="20.25" hidden="false" customHeight="true" outlineLevel="0" collapsed="false">
      <c r="A30" s="11" t="n">
        <v>25</v>
      </c>
      <c r="B30" s="12" t="s">
        <v>88</v>
      </c>
      <c r="C30" s="13" t="s">
        <v>89</v>
      </c>
      <c r="D30" s="19"/>
      <c r="E30" s="20"/>
      <c r="F30" s="13" t="s">
        <v>16</v>
      </c>
      <c r="G30" s="15" t="n">
        <v>6600</v>
      </c>
      <c r="H30" s="16" t="n">
        <v>45915</v>
      </c>
      <c r="I30" s="13" t="s">
        <v>90</v>
      </c>
      <c r="J30" s="15" t="n">
        <v>6600</v>
      </c>
      <c r="K30" s="27"/>
      <c r="L30" s="18" t="n">
        <v>46112</v>
      </c>
    </row>
    <row r="31" s="31" customFormat="true" ht="27.75" hidden="false" customHeight="true" outlineLevel="0" collapsed="false">
      <c r="A31" s="19" t="n">
        <v>26</v>
      </c>
      <c r="B31" s="12" t="s">
        <v>91</v>
      </c>
      <c r="C31" s="13" t="s">
        <v>92</v>
      </c>
      <c r="D31" s="19"/>
      <c r="E31" s="20"/>
      <c r="F31" s="24" t="s">
        <v>93</v>
      </c>
      <c r="G31" s="15" t="n">
        <v>777420</v>
      </c>
      <c r="H31" s="16" t="n">
        <v>45916</v>
      </c>
      <c r="I31" s="13" t="s">
        <v>94</v>
      </c>
      <c r="J31" s="15" t="n">
        <v>777420</v>
      </c>
      <c r="K31" s="27"/>
      <c r="L31" s="18" t="n">
        <v>46387</v>
      </c>
    </row>
    <row r="32" s="31" customFormat="true" ht="20.85" hidden="false" customHeight="true" outlineLevel="0" collapsed="false">
      <c r="A32" s="11" t="n">
        <v>27</v>
      </c>
      <c r="B32" s="12" t="s">
        <v>95</v>
      </c>
      <c r="C32" s="13" t="s">
        <v>96</v>
      </c>
      <c r="D32" s="19"/>
      <c r="E32" s="20"/>
      <c r="F32" s="24" t="s">
        <v>16</v>
      </c>
      <c r="G32" s="15" t="n">
        <v>57000</v>
      </c>
      <c r="H32" s="18" t="n">
        <v>45916</v>
      </c>
      <c r="I32" s="13" t="s">
        <v>97</v>
      </c>
      <c r="J32" s="15" t="n">
        <v>41895</v>
      </c>
      <c r="K32" s="27"/>
      <c r="L32" s="18" t="n">
        <v>46265</v>
      </c>
    </row>
    <row r="33" s="31" customFormat="true" ht="29.65" hidden="false" customHeight="true" outlineLevel="0" collapsed="false">
      <c r="A33" s="19" t="n">
        <v>28</v>
      </c>
      <c r="B33" s="12" t="s">
        <v>98</v>
      </c>
      <c r="C33" s="13" t="s">
        <v>99</v>
      </c>
      <c r="D33" s="19"/>
      <c r="E33" s="20"/>
      <c r="F33" s="13" t="s">
        <v>16</v>
      </c>
      <c r="G33" s="15" t="n">
        <v>23250</v>
      </c>
      <c r="H33" s="16" t="n">
        <v>45916</v>
      </c>
      <c r="I33" s="13" t="s">
        <v>100</v>
      </c>
      <c r="J33" s="15" t="n">
        <v>7990</v>
      </c>
      <c r="K33" s="27"/>
      <c r="L33" s="18" t="n">
        <v>46265</v>
      </c>
    </row>
    <row r="34" s="31" customFormat="true" ht="25.65" hidden="false" customHeight="true" outlineLevel="0" collapsed="false">
      <c r="A34" s="11" t="n">
        <v>29</v>
      </c>
      <c r="B34" s="12" t="s">
        <v>101</v>
      </c>
      <c r="C34" s="13" t="s">
        <v>102</v>
      </c>
      <c r="D34" s="19"/>
      <c r="E34" s="20"/>
      <c r="F34" s="13" t="s">
        <v>16</v>
      </c>
      <c r="G34" s="15" t="n">
        <v>43500</v>
      </c>
      <c r="H34" s="16" t="n">
        <v>45917</v>
      </c>
      <c r="I34" s="13" t="s">
        <v>87</v>
      </c>
      <c r="J34" s="15" t="n">
        <v>43500</v>
      </c>
      <c r="K34" s="27"/>
      <c r="L34" s="18" t="n">
        <v>46203</v>
      </c>
    </row>
    <row r="35" s="31" customFormat="true" ht="26.45" hidden="false" customHeight="true" outlineLevel="0" collapsed="false">
      <c r="A35" s="19" t="n">
        <v>30</v>
      </c>
      <c r="B35" s="12" t="s">
        <v>103</v>
      </c>
      <c r="C35" s="32" t="s">
        <v>104</v>
      </c>
      <c r="D35" s="19"/>
      <c r="E35" s="20"/>
      <c r="F35" s="29" t="s">
        <v>30</v>
      </c>
      <c r="G35" s="15" t="n">
        <v>210000</v>
      </c>
      <c r="H35" s="18" t="n">
        <v>45919</v>
      </c>
      <c r="I35" s="13" t="s">
        <v>105</v>
      </c>
      <c r="J35" s="15" t="n">
        <v>181650</v>
      </c>
      <c r="K35" s="27"/>
      <c r="L35" s="18" t="n">
        <v>46234</v>
      </c>
    </row>
    <row r="36" s="31" customFormat="true" ht="24.05" hidden="false" customHeight="true" outlineLevel="0" collapsed="false">
      <c r="A36" s="11" t="n">
        <v>31</v>
      </c>
      <c r="B36" s="12" t="s">
        <v>106</v>
      </c>
      <c r="C36" s="33" t="s">
        <v>107</v>
      </c>
      <c r="D36" s="19"/>
      <c r="E36" s="20"/>
      <c r="F36" s="29" t="s">
        <v>30</v>
      </c>
      <c r="G36" s="15" t="n">
        <v>262400</v>
      </c>
      <c r="H36" s="18" t="n">
        <v>45922</v>
      </c>
      <c r="I36" s="13" t="s">
        <v>44</v>
      </c>
      <c r="J36" s="15" t="n">
        <v>198112</v>
      </c>
      <c r="K36" s="27"/>
      <c r="L36" s="18" t="n">
        <v>46234</v>
      </c>
    </row>
    <row r="37" customFormat="false" ht="25.5" hidden="false" customHeight="true" outlineLevel="0" collapsed="false">
      <c r="A37" s="19" t="n">
        <v>32</v>
      </c>
      <c r="B37" s="12" t="s">
        <v>108</v>
      </c>
      <c r="C37" s="13" t="s">
        <v>109</v>
      </c>
      <c r="D37" s="11"/>
      <c r="E37" s="14"/>
      <c r="F37" s="29" t="s">
        <v>66</v>
      </c>
      <c r="G37" s="15" t="n">
        <v>2300</v>
      </c>
      <c r="H37" s="18" t="n">
        <v>45929</v>
      </c>
      <c r="I37" s="13" t="s">
        <v>87</v>
      </c>
      <c r="J37" s="15" t="n">
        <v>2300</v>
      </c>
      <c r="K37" s="17"/>
      <c r="L37" s="18" t="n">
        <v>45961</v>
      </c>
    </row>
    <row r="38" s="22" customFormat="true" ht="25.5" hidden="false" customHeight="true" outlineLevel="0" collapsed="false">
      <c r="A38" s="11" t="n">
        <v>33</v>
      </c>
      <c r="B38" s="12" t="s">
        <v>110</v>
      </c>
      <c r="C38" s="13" t="s">
        <v>111</v>
      </c>
      <c r="D38" s="19"/>
      <c r="E38" s="20"/>
      <c r="F38" s="29" t="s">
        <v>30</v>
      </c>
      <c r="G38" s="15" t="n">
        <v>223704</v>
      </c>
      <c r="H38" s="18" t="n">
        <v>45929</v>
      </c>
      <c r="I38" s="13" t="s">
        <v>112</v>
      </c>
      <c r="J38" s="15" t="n">
        <v>223547.4</v>
      </c>
      <c r="K38" s="34"/>
      <c r="L38" s="18" t="n">
        <v>46234</v>
      </c>
    </row>
    <row r="39" s="22" customFormat="true" ht="25.5" hidden="false" customHeight="true" outlineLevel="0" collapsed="false">
      <c r="A39" s="11" t="n">
        <v>34</v>
      </c>
      <c r="B39" s="12" t="s">
        <v>113</v>
      </c>
      <c r="C39" s="13" t="s">
        <v>114</v>
      </c>
      <c r="D39" s="19"/>
      <c r="E39" s="20"/>
      <c r="F39" s="29" t="s">
        <v>16</v>
      </c>
      <c r="G39" s="15" t="n">
        <v>55940</v>
      </c>
      <c r="H39" s="18" t="n">
        <v>45929</v>
      </c>
      <c r="I39" s="13" t="s">
        <v>115</v>
      </c>
      <c r="J39" s="15" t="n">
        <v>50326</v>
      </c>
      <c r="K39" s="34"/>
      <c r="L39" s="18" t="n">
        <v>46203</v>
      </c>
    </row>
    <row r="40" s="22" customFormat="true" ht="36.9" hidden="false" customHeight="true" outlineLevel="0" collapsed="false">
      <c r="A40" s="11" t="n">
        <v>35</v>
      </c>
      <c r="B40" s="12" t="s">
        <v>116</v>
      </c>
      <c r="C40" s="30" t="s">
        <v>52</v>
      </c>
      <c r="D40" s="19"/>
      <c r="E40" s="20"/>
      <c r="F40" s="24" t="s">
        <v>30</v>
      </c>
      <c r="G40" s="15" t="n">
        <v>1417596</v>
      </c>
      <c r="H40" s="18" t="n">
        <v>45930</v>
      </c>
      <c r="I40" s="13" t="s">
        <v>53</v>
      </c>
      <c r="J40" s="15" t="n">
        <v>1417596</v>
      </c>
      <c r="K40" s="34"/>
      <c r="L40" s="18" t="n">
        <v>46265</v>
      </c>
    </row>
    <row r="41" s="31" customFormat="true" ht="42.5" hidden="false" customHeight="true" outlineLevel="0" collapsed="false">
      <c r="A41" s="1"/>
      <c r="B41" s="2"/>
      <c r="C41" s="35" t="s">
        <v>117</v>
      </c>
      <c r="D41" s="1"/>
      <c r="E41" s="1"/>
      <c r="F41" s="3"/>
      <c r="G41" s="4" t="n">
        <f aca="false">SUM(G6:G40)</f>
        <v>6927850.28</v>
      </c>
      <c r="H41" s="1"/>
      <c r="I41" s="1"/>
      <c r="J41" s="4" t="n">
        <f aca="false">SUM(J6:K40)</f>
        <v>6363723.7</v>
      </c>
      <c r="K41" s="4"/>
      <c r="L41" s="1"/>
    </row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A1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eadings="false" gridLines="false" gridLinesSet="true" horizontalCentered="false" verticalCentered="false"/>
  <pageMargins left="0.433333333333333" right="0.354166666666667" top="0.39375" bottom="0.35416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2017-04-04T12:12:44Z</dcterms:created>
  <dc:creator>Диана</dc:creator>
  <dc:description/>
  <dc:language>ru-RU</dc:language>
  <cp:lastModifiedBy/>
  <cp:lastPrinted>2025-07-04T10:43:57Z</cp:lastPrinted>
  <dcterms:modified xsi:type="dcterms:W3CDTF">2025-10-06T10:40:37Z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