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<sst xmlns="http://schemas.openxmlformats.org/spreadsheetml/2006/main" count="127" uniqueCount="100">
  <si>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</si>
  <si>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01.10.2025 г по 31.10.2025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</si>
  <si>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</si>
  <si>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</si>
  <si>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</si>
  <si>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</si>
  <si>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</si>
  <si>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</si>
  <si>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</si>
  <si>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</si>
  <si>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</si>
  <si>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</si>
  <si>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</si>
  <si>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</si>
  <si>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0340200016625000061</t>
  </si>
  <si>
    <t xml:space="preserve">Молочная смесь для детей</t>
  </si>
  <si>
    <t xml:space="preserve">10 календарных дней</t>
  </si>
  <si>
    <t xml:space="preserve">ИП Копысова ТБ</t>
  </si>
  <si>
    <t xml:space="preserve">0340200003325012189</t>
  </si>
  <si>
    <t xml:space="preserve">Набор реагентов для иммуноферментных исследований (ПСА и онкомаркеры)</t>
  </si>
  <si>
    <t xml:space="preserve">ООО «Кордез»</t>
  </si>
  <si>
    <t xml:space="preserve">0340200003325012205</t>
  </si>
  <si>
    <t xml:space="preserve">ЛП (Амиодарон, Периндоприл)</t>
  </si>
  <si>
    <t xml:space="preserve">15 календарных дней</t>
  </si>
  <si>
    <t xml:space="preserve">ООО "ФК Интерлек"</t>
  </si>
  <si>
    <t xml:space="preserve">0340200003325012281</t>
  </si>
  <si>
    <t xml:space="preserve">ЛП (ЭТИЛМЕТИЛГИДРОКСИПИРИДИНА СУКЦИНАТ, ГАЛОПЕРИДОЛ,  ИНОЗИН+МЕГЛЮМИН+МЕТИОНИН+НИКОТИНАМИД+ЯНТАРНАЯ КИСЛОТА, ВАНКОМИЦИН)  </t>
  </si>
  <si>
    <t xml:space="preserve">ООО "Альбатрос"</t>
  </si>
  <si>
    <t xml:space="preserve">0340200003325012466</t>
  </si>
  <si>
    <t xml:space="preserve">Контур дыхательный</t>
  </si>
  <si>
    <t xml:space="preserve">ООО "Виннер"</t>
  </si>
  <si>
    <t xml:space="preserve">0340200003325012412</t>
  </si>
  <si>
    <t xml:space="preserve">ЛП (Цетиризин, Лидокаин, Кетопрофен, Фамотидин, Дифенгидрамин) </t>
  </si>
  <si>
    <t xml:space="preserve">КОГУП "Аптечный склад"</t>
  </si>
  <si>
    <t xml:space="preserve">0340200003325012534</t>
  </si>
  <si>
    <t xml:space="preserve">Набор для введения сосудистого катетера</t>
  </si>
  <si>
    <t xml:space="preserve">0340200003325012583</t>
  </si>
  <si>
    <t xml:space="preserve">ЛП Цефуроксим</t>
  </si>
  <si>
    <t xml:space="preserve">ООО "Пульс Казань"</t>
  </si>
  <si>
    <t xml:space="preserve">0340200003325012621</t>
  </si>
  <si>
    <t xml:space="preserve">Наборы реагентов (лямблии)</t>
  </si>
  <si>
    <t xml:space="preserve">10 календрных дней</t>
  </si>
  <si>
    <t xml:space="preserve">0340200003325012652</t>
  </si>
  <si>
    <t xml:space="preserve">ТО пожарной сигнализации</t>
  </si>
  <si>
    <t xml:space="preserve">Ежемесячно</t>
  </si>
  <si>
    <t xml:space="preserve">ООО «Скат»</t>
  </si>
  <si>
    <t xml:space="preserve">0340200003325012659</t>
  </si>
  <si>
    <t xml:space="preserve">Билирубинометр чрескожный</t>
  </si>
  <si>
    <t xml:space="preserve">ООО "Снабком"</t>
  </si>
  <si>
    <t xml:space="preserve">0340200003325012777</t>
  </si>
  <si>
    <t xml:space="preserve">Тесты тропониновые</t>
  </si>
  <si>
    <t xml:space="preserve">ООО "НПП БИОПРО"</t>
  </si>
  <si>
    <t xml:space="preserve">0340200003325012791</t>
  </si>
  <si>
    <t xml:space="preserve">Наборы реагентов (биохимия преимущество)</t>
  </si>
  <si>
    <t xml:space="preserve">ООО Эталон СТК</t>
  </si>
  <si>
    <t xml:space="preserve">0340200003325012565</t>
  </si>
  <si>
    <t xml:space="preserve">Кислород медицинский жидкий</t>
  </si>
  <si>
    <t xml:space="preserve">ООО "РС-Фарм"</t>
  </si>
  <si>
    <t xml:space="preserve">0340200003325012819</t>
  </si>
  <si>
    <t xml:space="preserve">Уборка снега (Сосновка и Красная Поляна)</t>
  </si>
  <si>
    <t xml:space="preserve">по заявке заказчика</t>
  </si>
  <si>
    <t xml:space="preserve">ИП Лосев В.С.</t>
  </si>
  <si>
    <t xml:space="preserve">451-ПК-2025</t>
  </si>
  <si>
    <t xml:space="preserve">ЛП (ЖЕЛЕЗА КАРБОКСИМАЛЬТОЗАТ) </t>
  </si>
  <si>
    <t xml:space="preserve">10 рабочих дней</t>
  </si>
  <si>
    <t xml:space="preserve">ООО Ирвин-2</t>
  </si>
  <si>
    <t xml:space="preserve">0340200003325012845</t>
  </si>
  <si>
    <t xml:space="preserve">Вывоз снега, очистка кровли от наледи и снега</t>
  </si>
  <si>
    <t xml:space="preserve">ООО "УеиверсалСтрой"</t>
  </si>
  <si>
    <t xml:space="preserve">0340200003325012924</t>
  </si>
  <si>
    <t xml:space="preserve">ЛП (Альбумин человека)</t>
  </si>
  <si>
    <t xml:space="preserve">ООО "Компания Фармстор"</t>
  </si>
  <si>
    <t xml:space="preserve">0340200003325012958</t>
  </si>
  <si>
    <t xml:space="preserve">ЛП (Лидокаин, Амброксол)</t>
  </si>
  <si>
    <t xml:space="preserve">0340200003325012912</t>
  </si>
  <si>
    <t xml:space="preserve">ТО и ремонт систем противопожарного водоснабжения (ТО пожарных кранов)</t>
  </si>
  <si>
    <t xml:space="preserve">5 календарных дней</t>
  </si>
  <si>
    <t xml:space="preserve">ИП Токарев Геннадий Юрьевич</t>
  </si>
  <si>
    <t xml:space="preserve">0340200003325013059</t>
  </si>
  <si>
    <t xml:space="preserve">ТО и ремонт первичных средств пожаротушения (ТО огнетушителей)</t>
  </si>
  <si>
    <t xml:space="preserve">0340200003325012923</t>
  </si>
  <si>
    <t xml:space="preserve">Биохимические реагенты (ферменты и субстратты)</t>
  </si>
  <si>
    <t xml:space="preserve">0340200003325013067</t>
  </si>
  <si>
    <t xml:space="preserve">Мешки для мусора</t>
  </si>
  <si>
    <t xml:space="preserve">ИП Гагаринов Д.А.</t>
  </si>
  <si>
    <t xml:space="preserve">0340200003325013046</t>
  </si>
  <si>
    <t xml:space="preserve">ИМН (Мочеприемники, наконечники для клизм)</t>
  </si>
  <si>
    <t xml:space="preserve">ООО "Вятка-Мед"</t>
  </si>
  <si>
    <t xml:space="preserve">0340200003325013049</t>
  </si>
  <si>
    <t xml:space="preserve">ИМН (Наконечники для клизм)</t>
  </si>
  <si>
    <t xml:space="preserve">0340200016625000062</t>
  </si>
  <si>
    <t xml:space="preserve">Система мониторинга (монитор прикроватный)</t>
  </si>
  <si>
    <t xml:space="preserve">60 календарных дней</t>
  </si>
  <si>
    <t xml:space="preserve">ООО "Конкордика"</t>
  </si>
  <si>
    <t xml:space="preserve">0340200016625000063</t>
  </si>
  <si>
    <t xml:space="preserve">ЛП (Ацикловир)</t>
  </si>
  <si>
    <t xml:space="preserve">ООО "Ирвин-2"</t>
  </si>
  <si>
    <t xml:space="preserve">455-ПК-2025</t>
  </si>
  <si>
    <t xml:space="preserve">ЛП (Ланреотид) </t>
  </si>
  <si>
    <r>
      <rPr>
        <b val="true"/>
        <sz val="9"/>
        <color theme="1"/>
        <rFont val="Times New Roman"/>
        <family val="1"/>
        <charset val="204"/>
      </rPr>
      <t xml:space="preserve">Контакты контрольного органа
</t>
    </r>
    <r>
      <rPr>
        <sz val="9"/>
        <color theme="1"/>
        <rFont val="Times New Roman"/>
        <family val="1"/>
        <charset val="204"/>
      </rPr>
      <t xml:space="preserve">Министерство финансов Кировской области
610019, г. Киров, ул. Защитников Отечества, 69
Телефоны: 8 (8332) 208-413, 208-486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</si>
</sst>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₽&quot;"/>
    <numFmt numFmtId="166" formatCode="#,##0.00"/>
    <numFmt numFmtId="167" formatCode="@"/>
    <numFmt numFmtId="168" formatCode="0"/>
    <numFmt numFmtId="169" formatCode="dd/mm/yyyy"/>
    <numFmt numFmtId="170" formatCode="dd/mm/yy"/>
  </numFmts>
  <fonts count="1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8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93" zoomScaleNormal="93" zoomScalePageLayoutView="100" workbookViewId="0">
      <selection pane="topLeft" activeCell="N9" activeCellId="0" sqref="N9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4.58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4.21"/>
    <col collapsed="false" customWidth="true" hidden="false" outlineLevel="0" max="8" min="8" style="1" width="13.16"/>
    <col collapsed="false" customWidth="true" hidden="false" outlineLevel="0" max="9" min="9" style="1" width="23.03"/>
    <col collapsed="false" customWidth="true" hidden="false" outlineLevel="0" max="10" min="10" style="4" width="13.75"/>
    <col collapsed="false" customWidth="true" hidden="false" outlineLevel="0" max="11" min="11" style="4" width="17.35"/>
    <col collapsed="false" customWidth="true" hidden="false" outlineLevel="0" max="12" min="12" style="1" width="10.62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4.8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30.4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5" t="s">
        <v>16</v>
      </c>
      <c r="G6" s="16" t="n">
        <v>11400</v>
      </c>
      <c r="H6" s="17" t="n">
        <v>45931</v>
      </c>
      <c r="I6" s="13" t="s">
        <v>17</v>
      </c>
      <c r="J6" s="16" t="n">
        <v>11400</v>
      </c>
      <c r="K6" s="18"/>
      <c r="L6" s="17" t="n">
        <v>46112</v>
      </c>
    </row>
    <row r="7" s="22" customFormat="true" ht="25.5" hidden="false" customHeight="true" outlineLevel="0" collapsed="false">
      <c r="A7" s="19" t="n">
        <v>2</v>
      </c>
      <c r="B7" s="12" t="s">
        <v>18</v>
      </c>
      <c r="C7" s="13" t="s">
        <v>19</v>
      </c>
      <c r="D7" s="19"/>
      <c r="E7" s="20"/>
      <c r="F7" s="13" t="s">
        <v>16</v>
      </c>
      <c r="G7" s="16" t="n">
        <v>172500</v>
      </c>
      <c r="H7" s="17" t="n">
        <v>45936</v>
      </c>
      <c r="I7" s="13" t="s">
        <v>20</v>
      </c>
      <c r="J7" s="16" t="n">
        <v>169050</v>
      </c>
      <c r="K7" s="21"/>
      <c r="L7" s="17" t="n">
        <v>46387</v>
      </c>
    </row>
    <row r="8" s="22" customFormat="true" ht="27.75" hidden="false" customHeight="true" outlineLevel="0" collapsed="false">
      <c r="A8" s="11" t="n">
        <v>3</v>
      </c>
      <c r="B8" s="12" t="s">
        <v>21</v>
      </c>
      <c r="C8" s="13" t="s">
        <v>22</v>
      </c>
      <c r="D8" s="19"/>
      <c r="E8" s="20"/>
      <c r="F8" s="23" t="s">
        <v>23</v>
      </c>
      <c r="G8" s="16" t="n">
        <v>28584</v>
      </c>
      <c r="H8" s="17" t="n">
        <v>45936</v>
      </c>
      <c r="I8" s="13" t="s">
        <v>24</v>
      </c>
      <c r="J8" s="16" t="n">
        <f aca="false">M8+Q8</f>
        <v>0</v>
      </c>
      <c r="K8" s="24"/>
      <c r="L8" s="17" t="n">
        <v>46265</v>
      </c>
    </row>
    <row r="9" s="22" customFormat="true" ht="29.25" hidden="false" customHeight="true" outlineLevel="0" collapsed="false">
      <c r="A9" s="19" t="n">
        <v>4</v>
      </c>
      <c r="B9" s="12" t="s">
        <v>25</v>
      </c>
      <c r="C9" s="13" t="s">
        <v>26</v>
      </c>
      <c r="D9" s="19"/>
      <c r="E9" s="20"/>
      <c r="F9" s="23" t="s">
        <v>23</v>
      </c>
      <c r="G9" s="16" t="n">
        <v>250022</v>
      </c>
      <c r="H9" s="17" t="n">
        <v>45937</v>
      </c>
      <c r="I9" s="13" t="s">
        <v>27</v>
      </c>
      <c r="J9" s="16" t="n">
        <f aca="false">M9+Q9</f>
        <v>0</v>
      </c>
      <c r="K9" s="24"/>
      <c r="L9" s="17" t="n">
        <v>46265</v>
      </c>
    </row>
    <row r="10" s="22" customFormat="true" ht="27.75" hidden="false" customHeight="true" outlineLevel="0" collapsed="false">
      <c r="A10" s="11" t="n">
        <v>5</v>
      </c>
      <c r="B10" s="12" t="s">
        <v>28</v>
      </c>
      <c r="C10" s="13" t="s">
        <v>29</v>
      </c>
      <c r="D10" s="19"/>
      <c r="E10" s="20"/>
      <c r="F10" s="13" t="s">
        <v>16</v>
      </c>
      <c r="G10" s="16" t="n">
        <v>72600</v>
      </c>
      <c r="H10" s="17" t="n">
        <v>45943</v>
      </c>
      <c r="I10" s="13" t="s">
        <v>30</v>
      </c>
      <c r="J10" s="16" t="n">
        <v>72600</v>
      </c>
      <c r="K10" s="24"/>
      <c r="L10" s="17" t="n">
        <v>46295</v>
      </c>
    </row>
    <row r="11" s="22" customFormat="true" ht="30" hidden="false" customHeight="true" outlineLevel="0" collapsed="false">
      <c r="A11" s="19" t="n">
        <v>6</v>
      </c>
      <c r="B11" s="12" t="s">
        <v>31</v>
      </c>
      <c r="C11" s="25" t="s">
        <v>32</v>
      </c>
      <c r="D11" s="19"/>
      <c r="E11" s="20"/>
      <c r="F11" s="23" t="s">
        <v>23</v>
      </c>
      <c r="G11" s="16" t="n">
        <v>49813.6</v>
      </c>
      <c r="H11" s="17" t="n">
        <v>45943</v>
      </c>
      <c r="I11" s="13" t="s">
        <v>33</v>
      </c>
      <c r="J11" s="16" t="n">
        <f aca="false">M11+Q11</f>
        <v>0</v>
      </c>
      <c r="K11" s="24"/>
      <c r="L11" s="17" t="n">
        <v>46234</v>
      </c>
    </row>
    <row r="12" s="22" customFormat="true" ht="28.5" hidden="false" customHeight="true" outlineLevel="0" collapsed="false">
      <c r="A12" s="11" t="n">
        <v>7</v>
      </c>
      <c r="B12" s="12" t="s">
        <v>34</v>
      </c>
      <c r="C12" s="25" t="s">
        <v>35</v>
      </c>
      <c r="D12" s="19"/>
      <c r="E12" s="20"/>
      <c r="F12" s="13" t="s">
        <v>16</v>
      </c>
      <c r="G12" s="16" t="n">
        <v>3576</v>
      </c>
      <c r="H12" s="17" t="n">
        <v>45944</v>
      </c>
      <c r="I12" s="13" t="s">
        <v>30</v>
      </c>
      <c r="J12" s="16" t="n">
        <v>35760</v>
      </c>
      <c r="K12" s="24"/>
      <c r="L12" s="17" t="n">
        <v>46295</v>
      </c>
    </row>
    <row r="13" s="22" customFormat="true" ht="20.25" hidden="false" customHeight="true" outlineLevel="0" collapsed="false">
      <c r="A13" s="19" t="n">
        <v>8</v>
      </c>
      <c r="B13" s="12" t="s">
        <v>36</v>
      </c>
      <c r="C13" s="25" t="s">
        <v>37</v>
      </c>
      <c r="D13" s="19"/>
      <c r="E13" s="20"/>
      <c r="F13" s="23" t="s">
        <v>23</v>
      </c>
      <c r="G13" s="16" t="n">
        <v>99000</v>
      </c>
      <c r="H13" s="26" t="n">
        <v>45947</v>
      </c>
      <c r="I13" s="13" t="s">
        <v>38</v>
      </c>
      <c r="J13" s="16" t="n">
        <f aca="false">M13+Q13</f>
        <v>0</v>
      </c>
      <c r="K13" s="24"/>
      <c r="L13" s="17" t="n">
        <v>46265</v>
      </c>
    </row>
    <row r="14" s="22" customFormat="true" ht="27.75" hidden="false" customHeight="true" outlineLevel="0" collapsed="false">
      <c r="A14" s="11" t="n">
        <v>9</v>
      </c>
      <c r="B14" s="27" t="s">
        <v>39</v>
      </c>
      <c r="C14" s="23" t="s">
        <v>40</v>
      </c>
      <c r="D14" s="19"/>
      <c r="E14" s="20"/>
      <c r="F14" s="23" t="s">
        <v>41</v>
      </c>
      <c r="G14" s="28" t="n">
        <v>245713.26</v>
      </c>
      <c r="H14" s="29" t="n">
        <v>45947</v>
      </c>
      <c r="I14" s="30" t="s">
        <v>20</v>
      </c>
      <c r="J14" s="31" t="n">
        <v>245713.26</v>
      </c>
      <c r="K14" s="24"/>
      <c r="L14" s="29" t="n">
        <v>46387</v>
      </c>
    </row>
    <row r="15" s="22" customFormat="true" ht="27.25" hidden="false" customHeight="true" outlineLevel="0" collapsed="false">
      <c r="A15" s="19" t="n">
        <v>10</v>
      </c>
      <c r="B15" s="27" t="s">
        <v>42</v>
      </c>
      <c r="C15" s="13" t="s">
        <v>43</v>
      </c>
      <c r="D15" s="19"/>
      <c r="E15" s="20"/>
      <c r="F15" s="23" t="s">
        <v>44</v>
      </c>
      <c r="G15" s="32" t="n">
        <v>720000</v>
      </c>
      <c r="H15" s="17" t="n">
        <v>45950</v>
      </c>
      <c r="I15" s="33" t="s">
        <v>45</v>
      </c>
      <c r="J15" s="16" t="n">
        <v>720000</v>
      </c>
      <c r="K15" s="24"/>
      <c r="L15" s="17" t="n">
        <v>46387</v>
      </c>
    </row>
    <row r="16" s="22" customFormat="true" ht="29.65" hidden="false" customHeight="true" outlineLevel="0" collapsed="false">
      <c r="A16" s="11" t="n">
        <v>11</v>
      </c>
      <c r="B16" s="12" t="s">
        <v>46</v>
      </c>
      <c r="C16" s="13" t="s">
        <v>47</v>
      </c>
      <c r="D16" s="19"/>
      <c r="E16" s="20"/>
      <c r="F16" s="23" t="s">
        <v>16</v>
      </c>
      <c r="G16" s="16" t="n">
        <v>230000</v>
      </c>
      <c r="H16" s="17" t="n">
        <v>45950</v>
      </c>
      <c r="I16" s="13" t="s">
        <v>48</v>
      </c>
      <c r="J16" s="16" t="n">
        <v>205850</v>
      </c>
      <c r="K16" s="24"/>
      <c r="L16" s="17" t="n">
        <v>46203</v>
      </c>
    </row>
    <row r="17" s="22" customFormat="true" ht="32.05" hidden="false" customHeight="true" outlineLevel="0" collapsed="false">
      <c r="A17" s="19" t="n">
        <v>12</v>
      </c>
      <c r="B17" s="12" t="s">
        <v>49</v>
      </c>
      <c r="C17" s="25" t="s">
        <v>50</v>
      </c>
      <c r="D17" s="19"/>
      <c r="E17" s="20"/>
      <c r="F17" s="15" t="s">
        <v>16</v>
      </c>
      <c r="G17" s="16" t="n">
        <v>126000</v>
      </c>
      <c r="H17" s="17" t="n">
        <v>45950</v>
      </c>
      <c r="I17" s="13" t="s">
        <v>51</v>
      </c>
      <c r="J17" s="16" t="n">
        <v>47250</v>
      </c>
      <c r="K17" s="24"/>
      <c r="L17" s="17" t="n">
        <v>46295</v>
      </c>
    </row>
    <row r="18" s="22" customFormat="true" ht="24.85" hidden="false" customHeight="true" outlineLevel="0" collapsed="false">
      <c r="A18" s="11" t="n">
        <v>13</v>
      </c>
      <c r="B18" s="12" t="s">
        <v>52</v>
      </c>
      <c r="C18" s="13" t="s">
        <v>53</v>
      </c>
      <c r="D18" s="19"/>
      <c r="E18" s="20"/>
      <c r="F18" s="15" t="s">
        <v>16</v>
      </c>
      <c r="G18" s="32" t="n">
        <v>296800</v>
      </c>
      <c r="H18" s="17" t="n">
        <v>45950</v>
      </c>
      <c r="I18" s="33" t="s">
        <v>54</v>
      </c>
      <c r="J18" s="16" t="n">
        <v>219632</v>
      </c>
      <c r="K18" s="24"/>
      <c r="L18" s="17" t="n">
        <v>46387</v>
      </c>
    </row>
    <row r="19" s="22" customFormat="true" ht="24.05" hidden="false" customHeight="true" outlineLevel="0" collapsed="false">
      <c r="A19" s="19" t="n">
        <v>14</v>
      </c>
      <c r="B19" s="12" t="s">
        <v>55</v>
      </c>
      <c r="C19" s="13" t="s">
        <v>56</v>
      </c>
      <c r="D19" s="19"/>
      <c r="E19" s="20"/>
      <c r="F19" s="23" t="s">
        <v>23</v>
      </c>
      <c r="G19" s="16" t="n">
        <v>720000</v>
      </c>
      <c r="H19" s="17" t="n">
        <v>45950</v>
      </c>
      <c r="I19" s="13" t="s">
        <v>57</v>
      </c>
      <c r="J19" s="16" t="n">
        <f aca="false">M19+Q19</f>
        <v>0</v>
      </c>
      <c r="K19" s="24"/>
      <c r="L19" s="17" t="n">
        <v>46356</v>
      </c>
    </row>
    <row r="20" s="22" customFormat="true" ht="19.5" hidden="false" customHeight="true" outlineLevel="0" collapsed="false">
      <c r="A20" s="11" t="n">
        <v>15</v>
      </c>
      <c r="B20" s="12" t="s">
        <v>58</v>
      </c>
      <c r="C20" s="13" t="s">
        <v>59</v>
      </c>
      <c r="D20" s="19"/>
      <c r="E20" s="20"/>
      <c r="F20" s="34" t="s">
        <v>60</v>
      </c>
      <c r="G20" s="16" t="n">
        <v>98000</v>
      </c>
      <c r="H20" s="17" t="n">
        <v>45951</v>
      </c>
      <c r="I20" s="13" t="s">
        <v>61</v>
      </c>
      <c r="J20" s="16" t="n">
        <v>98000</v>
      </c>
      <c r="K20" s="24"/>
      <c r="L20" s="17" t="n">
        <v>46173</v>
      </c>
    </row>
    <row r="21" s="22" customFormat="true" ht="28.85" hidden="false" customHeight="true" outlineLevel="0" collapsed="false">
      <c r="A21" s="19" t="n">
        <v>16</v>
      </c>
      <c r="B21" s="12" t="s">
        <v>62</v>
      </c>
      <c r="C21" s="13" t="s">
        <v>63</v>
      </c>
      <c r="D21" s="19"/>
      <c r="E21" s="20"/>
      <c r="F21" s="23" t="s">
        <v>64</v>
      </c>
      <c r="G21" s="16" t="n">
        <v>18220.4</v>
      </c>
      <c r="H21" s="17" t="n">
        <v>45953</v>
      </c>
      <c r="I21" s="13" t="s">
        <v>65</v>
      </c>
      <c r="J21" s="16" t="n">
        <v>18220.4</v>
      </c>
      <c r="K21" s="24"/>
      <c r="L21" s="17" t="n">
        <v>46022</v>
      </c>
    </row>
    <row r="22" s="22" customFormat="true" ht="23.25" hidden="false" customHeight="true" outlineLevel="0" collapsed="false">
      <c r="A22" s="11" t="n">
        <v>17</v>
      </c>
      <c r="B22" s="12" t="s">
        <v>66</v>
      </c>
      <c r="C22" s="13" t="s">
        <v>67</v>
      </c>
      <c r="D22" s="19"/>
      <c r="E22" s="20"/>
      <c r="F22" s="34" t="s">
        <v>60</v>
      </c>
      <c r="G22" s="16" t="n">
        <v>735000</v>
      </c>
      <c r="H22" s="17" t="n">
        <v>45954</v>
      </c>
      <c r="I22" s="13" t="s">
        <v>68</v>
      </c>
      <c r="J22" s="16" t="n">
        <v>735000</v>
      </c>
      <c r="K22" s="24"/>
      <c r="L22" s="17" t="n">
        <v>46173</v>
      </c>
    </row>
    <row r="23" s="37" customFormat="true" ht="25.5" hidden="false" customHeight="true" outlineLevel="0" collapsed="false">
      <c r="A23" s="19" t="n">
        <v>18</v>
      </c>
      <c r="B23" s="35" t="s">
        <v>69</v>
      </c>
      <c r="C23" s="13" t="s">
        <v>70</v>
      </c>
      <c r="D23" s="11"/>
      <c r="E23" s="14"/>
      <c r="F23" s="23" t="s">
        <v>23</v>
      </c>
      <c r="G23" s="16" t="n">
        <v>1089000</v>
      </c>
      <c r="H23" s="36" t="n">
        <v>45957</v>
      </c>
      <c r="I23" s="13" t="s">
        <v>71</v>
      </c>
      <c r="J23" s="16" t="n">
        <v>1089000</v>
      </c>
      <c r="K23" s="18"/>
      <c r="L23" s="17" t="n">
        <v>46295</v>
      </c>
    </row>
    <row r="24" s="37" customFormat="true" ht="25.5" hidden="false" customHeight="true" outlineLevel="0" collapsed="false">
      <c r="A24" s="11" t="n">
        <v>19</v>
      </c>
      <c r="B24" s="35" t="s">
        <v>72</v>
      </c>
      <c r="C24" s="13" t="s">
        <v>73</v>
      </c>
      <c r="D24" s="19"/>
      <c r="E24" s="20"/>
      <c r="F24" s="23" t="s">
        <v>23</v>
      </c>
      <c r="G24" s="16" t="n">
        <v>20436</v>
      </c>
      <c r="H24" s="36" t="n">
        <v>45957</v>
      </c>
      <c r="I24" s="13" t="s">
        <v>24</v>
      </c>
      <c r="J24" s="16" t="n">
        <v>20436</v>
      </c>
      <c r="K24" s="21"/>
      <c r="L24" s="17" t="n">
        <v>46295</v>
      </c>
    </row>
    <row r="25" s="37" customFormat="true" ht="27.75" hidden="false" customHeight="true" outlineLevel="0" collapsed="false">
      <c r="A25" s="19" t="n">
        <v>20</v>
      </c>
      <c r="B25" s="12" t="s">
        <v>74</v>
      </c>
      <c r="C25" s="13" t="s">
        <v>75</v>
      </c>
      <c r="D25" s="19"/>
      <c r="E25" s="20"/>
      <c r="F25" s="15" t="s">
        <v>76</v>
      </c>
      <c r="G25" s="16" t="n">
        <v>97600</v>
      </c>
      <c r="H25" s="17" t="n">
        <v>45957</v>
      </c>
      <c r="I25" s="13" t="s">
        <v>77</v>
      </c>
      <c r="J25" s="16" t="n">
        <v>97600</v>
      </c>
      <c r="K25" s="24"/>
      <c r="L25" s="17" t="n">
        <v>46387</v>
      </c>
    </row>
    <row r="26" s="37" customFormat="true" ht="29.25" hidden="false" customHeight="true" outlineLevel="0" collapsed="false">
      <c r="A26" s="11" t="n">
        <v>21</v>
      </c>
      <c r="B26" s="12" t="s">
        <v>78</v>
      </c>
      <c r="C26" s="25" t="s">
        <v>79</v>
      </c>
      <c r="D26" s="19"/>
      <c r="E26" s="20"/>
      <c r="F26" s="13" t="s">
        <v>76</v>
      </c>
      <c r="G26" s="16" t="n">
        <v>114410</v>
      </c>
      <c r="H26" s="17" t="n">
        <v>45957</v>
      </c>
      <c r="I26" s="13" t="s">
        <v>77</v>
      </c>
      <c r="J26" s="16" t="n">
        <v>114410</v>
      </c>
      <c r="K26" s="24"/>
      <c r="L26" s="17" t="n">
        <v>46387</v>
      </c>
    </row>
    <row r="27" s="37" customFormat="true" ht="27.75" hidden="false" customHeight="true" outlineLevel="0" collapsed="false">
      <c r="A27" s="19" t="n">
        <v>22</v>
      </c>
      <c r="B27" s="12" t="s">
        <v>80</v>
      </c>
      <c r="C27" s="13" t="s">
        <v>81</v>
      </c>
      <c r="D27" s="19"/>
      <c r="E27" s="20"/>
      <c r="F27" s="13" t="s">
        <v>16</v>
      </c>
      <c r="G27" s="16" t="n">
        <v>950775</v>
      </c>
      <c r="H27" s="17" t="n">
        <v>45957</v>
      </c>
      <c r="I27" s="13" t="s">
        <v>20</v>
      </c>
      <c r="J27" s="16" t="n">
        <v>950775</v>
      </c>
      <c r="K27" s="24"/>
      <c r="L27" s="17" t="n">
        <v>46387</v>
      </c>
    </row>
    <row r="28" s="37" customFormat="true" ht="21.65" hidden="false" customHeight="true" outlineLevel="0" collapsed="false">
      <c r="A28" s="11" t="n">
        <v>23</v>
      </c>
      <c r="B28" s="12" t="s">
        <v>82</v>
      </c>
      <c r="C28" s="13" t="s">
        <v>83</v>
      </c>
      <c r="D28" s="19"/>
      <c r="E28" s="20"/>
      <c r="F28" s="13" t="s">
        <v>16</v>
      </c>
      <c r="G28" s="16" t="n">
        <v>150412</v>
      </c>
      <c r="H28" s="17" t="n">
        <v>45957</v>
      </c>
      <c r="I28" s="13" t="s">
        <v>84</v>
      </c>
      <c r="J28" s="16" t="n">
        <v>85734.84</v>
      </c>
      <c r="K28" s="24"/>
      <c r="L28" s="17" t="n">
        <v>46387</v>
      </c>
    </row>
    <row r="29" s="37" customFormat="true" ht="28.5" hidden="false" customHeight="true" outlineLevel="0" collapsed="false">
      <c r="A29" s="19" t="n">
        <v>24</v>
      </c>
      <c r="B29" s="12" t="s">
        <v>85</v>
      </c>
      <c r="C29" s="13" t="s">
        <v>86</v>
      </c>
      <c r="D29" s="19"/>
      <c r="E29" s="20"/>
      <c r="F29" s="13" t="s">
        <v>16</v>
      </c>
      <c r="G29" s="16" t="n">
        <v>4428</v>
      </c>
      <c r="H29" s="17" t="n">
        <v>45957</v>
      </c>
      <c r="I29" s="13" t="s">
        <v>87</v>
      </c>
      <c r="J29" s="16" t="n">
        <v>4405.86</v>
      </c>
      <c r="K29" s="24"/>
      <c r="L29" s="17" t="n">
        <v>46203</v>
      </c>
    </row>
    <row r="30" s="37" customFormat="true" ht="20.25" hidden="false" customHeight="true" outlineLevel="0" collapsed="false">
      <c r="A30" s="11" t="n">
        <v>25</v>
      </c>
      <c r="B30" s="12" t="s">
        <v>88</v>
      </c>
      <c r="C30" s="13" t="s">
        <v>89</v>
      </c>
      <c r="D30" s="19"/>
      <c r="E30" s="20"/>
      <c r="F30" s="13" t="s">
        <v>16</v>
      </c>
      <c r="G30" s="16" t="n">
        <v>3366</v>
      </c>
      <c r="H30" s="17" t="n">
        <v>45957</v>
      </c>
      <c r="I30" s="13" t="s">
        <v>87</v>
      </c>
      <c r="J30" s="16" t="n">
        <v>3366</v>
      </c>
      <c r="K30" s="24"/>
      <c r="L30" s="17" t="n">
        <v>46203</v>
      </c>
    </row>
    <row r="31" s="37" customFormat="true" ht="27.75" hidden="false" customHeight="true" outlineLevel="0" collapsed="false">
      <c r="A31" s="19" t="n">
        <v>26</v>
      </c>
      <c r="B31" s="12" t="s">
        <v>90</v>
      </c>
      <c r="C31" s="13" t="s">
        <v>91</v>
      </c>
      <c r="D31" s="19"/>
      <c r="E31" s="20"/>
      <c r="F31" s="13" t="s">
        <v>92</v>
      </c>
      <c r="G31" s="16" t="n">
        <v>325000</v>
      </c>
      <c r="H31" s="17" t="n">
        <v>45959</v>
      </c>
      <c r="I31" s="13" t="s">
        <v>93</v>
      </c>
      <c r="J31" s="16" t="n">
        <v>325000</v>
      </c>
      <c r="K31" s="24"/>
      <c r="L31" s="17" t="n">
        <v>46112</v>
      </c>
    </row>
    <row r="32" s="37" customFormat="true" ht="20.85" hidden="false" customHeight="true" outlineLevel="0" collapsed="false">
      <c r="A32" s="11" t="n">
        <v>27</v>
      </c>
      <c r="B32" s="12" t="s">
        <v>94</v>
      </c>
      <c r="C32" s="13" t="s">
        <v>95</v>
      </c>
      <c r="D32" s="19"/>
      <c r="E32" s="20"/>
      <c r="F32" s="13" t="s">
        <v>16</v>
      </c>
      <c r="G32" s="16" t="n">
        <v>2125</v>
      </c>
      <c r="H32" s="17" t="n">
        <v>45960</v>
      </c>
      <c r="I32" s="13" t="s">
        <v>96</v>
      </c>
      <c r="J32" s="16" t="n">
        <v>2125</v>
      </c>
      <c r="K32" s="24"/>
      <c r="L32" s="17" t="n">
        <v>46053</v>
      </c>
    </row>
    <row r="33" s="37" customFormat="true" ht="29.65" hidden="false" customHeight="true" outlineLevel="0" collapsed="false">
      <c r="A33" s="19" t="n">
        <v>28</v>
      </c>
      <c r="B33" s="12" t="s">
        <v>97</v>
      </c>
      <c r="C33" s="13" t="s">
        <v>98</v>
      </c>
      <c r="D33" s="19"/>
      <c r="E33" s="20"/>
      <c r="F33" s="38" t="s">
        <v>23</v>
      </c>
      <c r="G33" s="16" t="n">
        <v>54001.2</v>
      </c>
      <c r="H33" s="17" t="n">
        <v>45960</v>
      </c>
      <c r="I33" s="13" t="s">
        <v>65</v>
      </c>
      <c r="J33" s="16" t="n">
        <v>54001.2</v>
      </c>
      <c r="K33" s="24"/>
      <c r="L33" s="17" t="n">
        <v>46053</v>
      </c>
    </row>
    <row r="34" s="37" customFormat="true" ht="42.5" hidden="false" customHeight="true" outlineLevel="0" collapsed="false">
      <c r="A34" s="1"/>
      <c r="B34" s="2"/>
      <c r="C34" s="39" t="s">
        <v>99</v>
      </c>
      <c r="D34" s="1"/>
      <c r="E34" s="1"/>
      <c r="F34" s="3"/>
      <c r="G34" s="4" t="n">
        <f aca="false">SUM(G6:G33)</f>
        <v>6688782.46</v>
      </c>
      <c r="H34" s="1"/>
      <c r="I34" s="1"/>
      <c r="J34" s="4" t="n">
        <f aca="false">SUM(J6:K33)</f>
        <v>5325329.56</v>
      </c>
      <c r="K34" s="4"/>
      <c r="L34" s="1"/>
    </row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2025-07-04T10:43:57Z</cp:lastPrinted>
  <dcterms:modified xsi:type="dcterms:W3CDTF">2025-11-07T12:40:19Z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