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<sst xmlns="http://schemas.openxmlformats.org/spreadsheetml/2006/main" count="190" uniqueCount="142">
  <si>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</si>
  <si>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01.04.2025 г по 30.04.2025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</si>
  <si>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</si>
  <si>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</si>
  <si>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</si>
  <si>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</si>
  <si>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</si>
  <si>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</si>
  <si>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</si>
  <si>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</si>
  <si>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</si>
  <si>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</si>
  <si>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</si>
  <si>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</si>
  <si>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0340200003325002351</t>
  </si>
  <si>
    <t xml:space="preserve">Медицинские изделия из резины (пузырь для льда и соски)</t>
  </si>
  <si>
    <t xml:space="preserve">10 календарных дней</t>
  </si>
  <si>
    <t xml:space="preserve">ИП Гилев Д.В,</t>
  </si>
  <si>
    <t xml:space="preserve">0340200003325002353</t>
  </si>
  <si>
    <t xml:space="preserve">Изделия мед. назначения (линии удлинительные)</t>
  </si>
  <si>
    <t xml:space="preserve">ООО Виннер</t>
  </si>
  <si>
    <t xml:space="preserve">1130-ПК-2025</t>
  </si>
  <si>
    <t xml:space="preserve">Лекарственные препараты (Ланреотид)</t>
  </si>
  <si>
    <t xml:space="preserve">10 раб дней</t>
  </si>
  <si>
    <t xml:space="preserve"> ООО Ирвин-2</t>
  </si>
  <si>
    <t xml:space="preserve">0340200003325002424</t>
  </si>
  <si>
    <t xml:space="preserve">Мундштук одноразовый</t>
  </si>
  <si>
    <t xml:space="preserve">ИП Зиятдинова А Н</t>
  </si>
  <si>
    <t xml:space="preserve">0340200003325002500</t>
  </si>
  <si>
    <t xml:space="preserve">Емкость-контейнер для дезинфекции</t>
  </si>
  <si>
    <t xml:space="preserve">ООО "Глория"</t>
  </si>
  <si>
    <t xml:space="preserve">0340200003325002747</t>
  </si>
  <si>
    <t xml:space="preserve">Набор реактивов для контроля предстерилиз обработки</t>
  </si>
  <si>
    <t xml:space="preserve">ООО "Научно-исследовательский институт инновационных технологий"</t>
  </si>
  <si>
    <t xml:space="preserve">0340200003325002798</t>
  </si>
  <si>
    <t xml:space="preserve">Наборы ангиографические МРТ</t>
  </si>
  <si>
    <t xml:space="preserve">0340200003325002831</t>
  </si>
  <si>
    <t xml:space="preserve">ТО пожарной сигнализации</t>
  </si>
  <si>
    <t xml:space="preserve">ежемесячно</t>
  </si>
  <si>
    <t xml:space="preserve">ООО Скат</t>
  </si>
  <si>
    <t xml:space="preserve">0340200003325002814</t>
  </si>
  <si>
    <t xml:space="preserve">Наборы реагентов (гельминты)</t>
  </si>
  <si>
    <t xml:space="preserve">ООО Кордез</t>
  </si>
  <si>
    <t xml:space="preserve">0340200003325002815</t>
  </si>
  <si>
    <t xml:space="preserve">Наборы реагентов (онкомаркеры)</t>
  </si>
  <si>
    <t xml:space="preserve">0340200003325002796</t>
  </si>
  <si>
    <t xml:space="preserve">Индикатор химич для контроля стерилизации</t>
  </si>
  <si>
    <t xml:space="preserve">ИП Лысенко ЕИ</t>
  </si>
  <si>
    <t xml:space="preserve">0340200003325002797</t>
  </si>
  <si>
    <t xml:space="preserve">Щипцы биопсийные</t>
  </si>
  <si>
    <t xml:space="preserve">0340200003324002931</t>
  </si>
  <si>
    <t xml:space="preserve">Поставка лекарственных препартов (Смешанный лот)</t>
  </si>
  <si>
    <t xml:space="preserve">15 календарных дней</t>
  </si>
  <si>
    <t xml:space="preserve">ООО "ФК "ИНТЕРЛЕК"</t>
  </si>
  <si>
    <t xml:space="preserve">0340200003325002800</t>
  </si>
  <si>
    <t xml:space="preserve">ИМН (бинты)</t>
  </si>
  <si>
    <t xml:space="preserve">ООО "Вятка Мед"</t>
  </si>
  <si>
    <t xml:space="preserve">0340200003325002996</t>
  </si>
  <si>
    <t xml:space="preserve">кислород балончик для ФАП</t>
  </si>
  <si>
    <t xml:space="preserve">0340200003325003063</t>
  </si>
  <si>
    <t xml:space="preserve">весы для новорожденных</t>
  </si>
  <si>
    <t xml:space="preserve">ИП Голубева О.В.</t>
  </si>
  <si>
    <t xml:space="preserve">0340200003325003068</t>
  </si>
  <si>
    <t xml:space="preserve">фильтры автомобильные</t>
  </si>
  <si>
    <t xml:space="preserve">3 календарных дня</t>
  </si>
  <si>
    <t xml:space="preserve">ООО "Лекъ"</t>
  </si>
  <si>
    <t xml:space="preserve">0340200016625000029</t>
  </si>
  <si>
    <t xml:space="preserve">перчатки трикотажные</t>
  </si>
  <si>
    <t xml:space="preserve">ИП Гагаринов Д.А.</t>
  </si>
  <si>
    <t xml:space="preserve">0340200016625000030</t>
  </si>
  <si>
    <t xml:space="preserve">изделия хозяйственного назначения (швабры)</t>
  </si>
  <si>
    <t xml:space="preserve">0340200003325002992</t>
  </si>
  <si>
    <t xml:space="preserve">Наборы реагентов (кумбсы)</t>
  </si>
  <si>
    <t xml:space="preserve">ООО Денеб-Киров</t>
  </si>
  <si>
    <t xml:space="preserve">0340200003325002917</t>
  </si>
  <si>
    <t xml:space="preserve">Колонка хроматографическая</t>
  </si>
  <si>
    <t xml:space="preserve">ООО Промед</t>
  </si>
  <si>
    <t xml:space="preserve">0340200003324002933</t>
  </si>
  <si>
    <t xml:space="preserve">Поставка лекарственных препартов (Рокурония бромид)</t>
  </si>
  <si>
    <t xml:space="preserve"> ООО Прометей</t>
  </si>
  <si>
    <t xml:space="preserve">0340200003324003121</t>
  </si>
  <si>
    <t xml:space="preserve">Иглы для забора крови</t>
  </si>
  <si>
    <t xml:space="preserve">ИП Шишиморов С.С.</t>
  </si>
  <si>
    <t xml:space="preserve">0340200016625000031</t>
  </si>
  <si>
    <t xml:space="preserve">Сервер</t>
  </si>
  <si>
    <t xml:space="preserve">ООО Сервер Молл</t>
  </si>
  <si>
    <t xml:space="preserve">0340200003325003120</t>
  </si>
  <si>
    <t xml:space="preserve">Держатели пробирок</t>
  </si>
  <si>
    <t xml:space="preserve">ООО Альянс</t>
  </si>
  <si>
    <t xml:space="preserve">0340200003325003212</t>
  </si>
  <si>
    <t xml:space="preserve">Физическая охрана</t>
  </si>
  <si>
    <t xml:space="preserve">ЧОП Альфа</t>
  </si>
  <si>
    <t xml:space="preserve">0340200003325003272</t>
  </si>
  <si>
    <t xml:space="preserve">Вата</t>
  </si>
  <si>
    <t xml:space="preserve">0340200003325003397</t>
  </si>
  <si>
    <t xml:space="preserve">Наборы реагентов ВИЧ</t>
  </si>
  <si>
    <t xml:space="preserve">0340200003325003548</t>
  </si>
  <si>
    <t xml:space="preserve">Наборы реагентов Д-димер </t>
  </si>
  <si>
    <t xml:space="preserve">10 календарный дней</t>
  </si>
  <si>
    <t xml:space="preserve">ООО Лаборит</t>
  </si>
  <si>
    <t xml:space="preserve">0340200003325003308</t>
  </si>
  <si>
    <t xml:space="preserve">чашки Петри</t>
  </si>
  <si>
    <t xml:space="preserve">ИП Бояринцева ЕА</t>
  </si>
  <si>
    <t xml:space="preserve">0340200003325003408</t>
  </si>
  <si>
    <t xml:space="preserve">полотенце бумажное</t>
  </si>
  <si>
    <t xml:space="preserve">0340200003325003448</t>
  </si>
  <si>
    <t xml:space="preserve">ООО Вентэко</t>
  </si>
  <si>
    <t xml:space="preserve">0340200003325003520</t>
  </si>
  <si>
    <t xml:space="preserve">Строительные материалы</t>
  </si>
  <si>
    <t xml:space="preserve">ООО Волжская лакокрасочная компания</t>
  </si>
  <si>
    <t xml:space="preserve">0340200003325003431</t>
  </si>
  <si>
    <t xml:space="preserve">Алкотестер Динго</t>
  </si>
  <si>
    <t xml:space="preserve">ООО ПТЦ Медтехника</t>
  </si>
  <si>
    <t xml:space="preserve">174-ПК-2025</t>
  </si>
  <si>
    <t xml:space="preserve">10 рабочих дней</t>
  </si>
  <si>
    <t xml:space="preserve">ООО Ирвин-2</t>
  </si>
  <si>
    <t xml:space="preserve">0340200003325003589</t>
  </si>
  <si>
    <t xml:space="preserve">Автомасла и тех жидкости</t>
  </si>
  <si>
    <t xml:space="preserve">ООО "Мега-ойл Киров"</t>
  </si>
  <si>
    <t xml:space="preserve">0340200003325003652</t>
  </si>
  <si>
    <t xml:space="preserve">Емкости для сбора колющ-режуж медотходов</t>
  </si>
  <si>
    <t xml:space="preserve">ООО Глория</t>
  </si>
  <si>
    <t xml:space="preserve">0340200003325003765</t>
  </si>
  <si>
    <t xml:space="preserve">Клипсы титановые</t>
  </si>
  <si>
    <t xml:space="preserve">ООО "ХЭЛИМА"</t>
  </si>
  <si>
    <t xml:space="preserve">0340200003325003812</t>
  </si>
  <si>
    <t xml:space="preserve">Набор для проведения коникотомии, одноразовый</t>
  </si>
  <si>
    <t xml:space="preserve">0340200003325003896</t>
  </si>
  <si>
    <t xml:space="preserve">Набор для дренирования закрытой раны</t>
  </si>
  <si>
    <t xml:space="preserve">0340200003325003647</t>
  </si>
  <si>
    <t xml:space="preserve">Кислород жидкий</t>
  </si>
  <si>
    <t xml:space="preserve">ООО Кислород Сервис Фарм</t>
  </si>
  <si>
    <t xml:space="preserve">0340200003325003990</t>
  </si>
  <si>
    <t xml:space="preserve">Пробирки венозные</t>
  </si>
  <si>
    <t xml:space="preserve">ООО Социальное Парнерство</t>
  </si>
  <si>
    <t xml:space="preserve">0340200003325003981</t>
  </si>
  <si>
    <t xml:space="preserve">Лекарственные препараты</t>
  </si>
  <si>
    <t xml:space="preserve">0340200003325004511</t>
  </si>
  <si>
    <t xml:space="preserve">Шприцы</t>
  </si>
  <si>
    <t xml:space="preserve">ИП Калинушка ЕП</t>
  </si>
  <si>
    <t xml:space="preserve">экономия</t>
  </si>
  <si>
    <r>
      <rPr>
        <b val="true"/>
        <sz val="12"/>
        <color theme="1"/>
        <rFont val="Times New Roman"/>
        <family val="1"/>
        <charset val="204"/>
      </rPr>
      <t xml:space="preserve">Контакты контрольного органа
</t>
    </r>
    <r>
      <rPr>
        <sz val="12"/>
        <color theme="1"/>
        <rFont val="Times New Roman"/>
        <family val="1"/>
        <charset val="204"/>
      </rPr>
      <t xml:space="preserve">Министерство финансов Кировской области
610019, г. Киров, ул. Карла Либкнехта, 69
Телефоны: 8 (8332) 208-413, 208-486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</si>
</sst>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₽&quot;"/>
    <numFmt numFmtId="166" formatCode="#,##0.00"/>
    <numFmt numFmtId="167" formatCode="@"/>
    <numFmt numFmtId="168" formatCode="dd/mm/yyyy"/>
    <numFmt numFmtId="169" formatCode="0"/>
    <numFmt numFmtId="170" formatCode="dd/mm/yy;@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A3" activeCellId="0" sqref="A3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3.52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6.84"/>
    <col collapsed="false" customWidth="true" hidden="false" outlineLevel="0" max="8" min="8" style="1" width="17.86"/>
    <col collapsed="false" customWidth="true" hidden="false" outlineLevel="0" max="9" min="9" style="1" width="22.57"/>
    <col collapsed="false" customWidth="true" hidden="false" outlineLevel="0" max="10" min="10" style="4" width="16.14"/>
    <col collapsed="false" customWidth="true" hidden="false" outlineLevel="0" max="11" min="11" style="4" width="11"/>
    <col collapsed="false" customWidth="true" hidden="false" outlineLevel="0" max="12" min="12" style="1" width="14.57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54.7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3" t="s">
        <v>16</v>
      </c>
      <c r="G6" s="15" t="n">
        <v>21357.5</v>
      </c>
      <c r="H6" s="16" t="n">
        <v>45748</v>
      </c>
      <c r="I6" s="13" t="s">
        <v>17</v>
      </c>
      <c r="J6" s="15" t="n">
        <v>15911.21</v>
      </c>
      <c r="K6" s="17"/>
      <c r="L6" s="16" t="n">
        <v>45961</v>
      </c>
    </row>
    <row r="7" s="24" customFormat="true" ht="25.5" hidden="false" customHeight="true" outlineLevel="0" collapsed="false">
      <c r="A7" s="18" t="n">
        <v>2</v>
      </c>
      <c r="B7" s="19" t="s">
        <v>18</v>
      </c>
      <c r="C7" s="20" t="s">
        <v>19</v>
      </c>
      <c r="D7" s="18"/>
      <c r="E7" s="21"/>
      <c r="F7" s="13" t="s">
        <v>16</v>
      </c>
      <c r="G7" s="15" t="n">
        <v>67500</v>
      </c>
      <c r="H7" s="22" t="n">
        <v>45748</v>
      </c>
      <c r="I7" s="20" t="s">
        <v>20</v>
      </c>
      <c r="J7" s="15" t="n">
        <v>44662.5</v>
      </c>
      <c r="K7" s="23"/>
      <c r="L7" s="16" t="n">
        <v>45961</v>
      </c>
    </row>
    <row r="8" s="24" customFormat="true" ht="27.75" hidden="false" customHeight="true" outlineLevel="0" collapsed="false">
      <c r="A8" s="11" t="n">
        <v>3</v>
      </c>
      <c r="B8" s="12" t="s">
        <v>21</v>
      </c>
      <c r="C8" s="13" t="s">
        <v>22</v>
      </c>
      <c r="D8" s="18"/>
      <c r="E8" s="21"/>
      <c r="F8" s="25" t="s">
        <v>23</v>
      </c>
      <c r="G8" s="15" t="n">
        <v>54014.4</v>
      </c>
      <c r="H8" s="16" t="n">
        <v>45748</v>
      </c>
      <c r="I8" s="13" t="s">
        <v>24</v>
      </c>
      <c r="J8" s="15" t="n">
        <v>54014.4</v>
      </c>
      <c r="K8" s="26"/>
      <c r="L8" s="16" t="n">
        <v>46022</v>
      </c>
    </row>
    <row r="9" s="24" customFormat="true" ht="29.25" hidden="false" customHeight="true" outlineLevel="0" collapsed="false">
      <c r="A9" s="18" t="n">
        <v>4</v>
      </c>
      <c r="B9" s="12" t="s">
        <v>25</v>
      </c>
      <c r="C9" s="13" t="s">
        <v>26</v>
      </c>
      <c r="D9" s="18"/>
      <c r="E9" s="21"/>
      <c r="F9" s="13" t="s">
        <v>16</v>
      </c>
      <c r="G9" s="15" t="n">
        <v>109500</v>
      </c>
      <c r="H9" s="16" t="n">
        <v>45751</v>
      </c>
      <c r="I9" s="13" t="s">
        <v>27</v>
      </c>
      <c r="J9" s="15" t="n">
        <v>101287.5</v>
      </c>
      <c r="K9" s="26"/>
      <c r="L9" s="16" t="n">
        <v>45961</v>
      </c>
    </row>
    <row r="10" s="24" customFormat="true" ht="27.75" hidden="false" customHeight="true" outlineLevel="0" collapsed="false">
      <c r="A10" s="11" t="n">
        <v>5</v>
      </c>
      <c r="B10" s="12" t="s">
        <v>28</v>
      </c>
      <c r="C10" s="13" t="s">
        <v>29</v>
      </c>
      <c r="D10" s="18"/>
      <c r="E10" s="21"/>
      <c r="F10" s="13" t="s">
        <v>16</v>
      </c>
      <c r="G10" s="15" t="n">
        <v>41226</v>
      </c>
      <c r="H10" s="16" t="n">
        <v>45754</v>
      </c>
      <c r="I10" s="13" t="s">
        <v>30</v>
      </c>
      <c r="J10" s="15" t="n">
        <v>37103.4</v>
      </c>
      <c r="K10" s="26"/>
      <c r="L10" s="16" t="n">
        <v>45961</v>
      </c>
    </row>
    <row r="11" s="24" customFormat="true" ht="30" hidden="false" customHeight="true" outlineLevel="0" collapsed="false">
      <c r="A11" s="18" t="n">
        <v>6</v>
      </c>
      <c r="B11" s="12" t="s">
        <v>31</v>
      </c>
      <c r="C11" s="13" t="s">
        <v>32</v>
      </c>
      <c r="D11" s="18"/>
      <c r="E11" s="21"/>
      <c r="F11" s="13" t="s">
        <v>16</v>
      </c>
      <c r="G11" s="15" t="n">
        <v>28000</v>
      </c>
      <c r="H11" s="16" t="n">
        <v>45754</v>
      </c>
      <c r="I11" s="13" t="s">
        <v>33</v>
      </c>
      <c r="J11" s="15" t="n">
        <v>26460</v>
      </c>
      <c r="K11" s="26"/>
      <c r="L11" s="16" t="n">
        <v>45961</v>
      </c>
    </row>
    <row r="12" s="24" customFormat="true" ht="28.5" hidden="false" customHeight="true" outlineLevel="0" collapsed="false">
      <c r="A12" s="11" t="n">
        <v>7</v>
      </c>
      <c r="B12" s="27" t="s">
        <v>34</v>
      </c>
      <c r="C12" s="28" t="s">
        <v>35</v>
      </c>
      <c r="D12" s="18"/>
      <c r="E12" s="21"/>
      <c r="F12" s="13" t="s">
        <v>16</v>
      </c>
      <c r="G12" s="29" t="n">
        <v>1234500</v>
      </c>
      <c r="H12" s="30" t="n">
        <v>45755</v>
      </c>
      <c r="I12" s="28" t="s">
        <v>20</v>
      </c>
      <c r="J12" s="29" t="n">
        <v>1234500</v>
      </c>
      <c r="K12" s="26"/>
      <c r="L12" s="16" t="n">
        <v>46112</v>
      </c>
    </row>
    <row r="13" s="24" customFormat="true" ht="20.25" hidden="false" customHeight="true" outlineLevel="0" collapsed="false">
      <c r="A13" s="18" t="n">
        <v>8</v>
      </c>
      <c r="B13" s="12" t="s">
        <v>36</v>
      </c>
      <c r="C13" s="13" t="s">
        <v>37</v>
      </c>
      <c r="D13" s="18"/>
      <c r="E13" s="21"/>
      <c r="F13" s="13" t="s">
        <v>38</v>
      </c>
      <c r="G13" s="15" t="n">
        <v>420000</v>
      </c>
      <c r="H13" s="16" t="n">
        <v>45755</v>
      </c>
      <c r="I13" s="13" t="s">
        <v>39</v>
      </c>
      <c r="J13" s="15" t="n">
        <v>420000</v>
      </c>
      <c r="K13" s="26"/>
      <c r="L13" s="16" t="n">
        <v>45991</v>
      </c>
    </row>
    <row r="14" s="24" customFormat="true" ht="27.75" hidden="false" customHeight="true" outlineLevel="0" collapsed="false">
      <c r="A14" s="11" t="n">
        <v>9</v>
      </c>
      <c r="B14" s="12" t="s">
        <v>40</v>
      </c>
      <c r="C14" s="13" t="s">
        <v>41</v>
      </c>
      <c r="D14" s="18"/>
      <c r="E14" s="21"/>
      <c r="F14" s="31" t="s">
        <v>16</v>
      </c>
      <c r="G14" s="15" t="n">
        <v>221462</v>
      </c>
      <c r="H14" s="16" t="n">
        <v>45755</v>
      </c>
      <c r="I14" s="13" t="s">
        <v>42</v>
      </c>
      <c r="J14" s="15" t="n">
        <v>221462</v>
      </c>
      <c r="K14" s="26"/>
      <c r="L14" s="16" t="n">
        <v>45961</v>
      </c>
    </row>
    <row r="15" s="24" customFormat="true" ht="32.9" hidden="false" customHeight="true" outlineLevel="0" collapsed="false">
      <c r="A15" s="18" t="n">
        <v>10</v>
      </c>
      <c r="B15" s="12" t="s">
        <v>43</v>
      </c>
      <c r="C15" s="13" t="s">
        <v>44</v>
      </c>
      <c r="D15" s="18"/>
      <c r="E15" s="21"/>
      <c r="F15" s="31" t="s">
        <v>16</v>
      </c>
      <c r="G15" s="15" t="n">
        <v>141168</v>
      </c>
      <c r="H15" s="16" t="n">
        <v>45755</v>
      </c>
      <c r="I15" s="13" t="s">
        <v>42</v>
      </c>
      <c r="J15" s="15" t="n">
        <v>141168</v>
      </c>
      <c r="K15" s="26"/>
      <c r="L15" s="16" t="n">
        <v>45961</v>
      </c>
    </row>
    <row r="16" s="24" customFormat="true" ht="29.65" hidden="false" customHeight="true" outlineLevel="0" collapsed="false">
      <c r="A16" s="11" t="n">
        <v>11</v>
      </c>
      <c r="B16" s="12" t="s">
        <v>45</v>
      </c>
      <c r="C16" s="13" t="s">
        <v>46</v>
      </c>
      <c r="D16" s="18"/>
      <c r="E16" s="21"/>
      <c r="F16" s="31" t="s">
        <v>16</v>
      </c>
      <c r="G16" s="15" t="n">
        <v>89600</v>
      </c>
      <c r="H16" s="16" t="n">
        <v>45758</v>
      </c>
      <c r="I16" s="13" t="s">
        <v>47</v>
      </c>
      <c r="J16" s="15" t="n">
        <v>48384</v>
      </c>
      <c r="K16" s="26"/>
      <c r="L16" s="16" t="n">
        <v>45961</v>
      </c>
    </row>
    <row r="17" s="24" customFormat="true" ht="25.65" hidden="false" customHeight="true" outlineLevel="0" collapsed="false">
      <c r="A17" s="18" t="n">
        <v>12</v>
      </c>
      <c r="B17" s="12" t="s">
        <v>48</v>
      </c>
      <c r="C17" s="13" t="s">
        <v>49</v>
      </c>
      <c r="D17" s="18"/>
      <c r="E17" s="21"/>
      <c r="F17" s="13" t="s">
        <v>16</v>
      </c>
      <c r="G17" s="15" t="n">
        <v>484100</v>
      </c>
      <c r="H17" s="16" t="n">
        <v>45758</v>
      </c>
      <c r="I17" s="13" t="s">
        <v>20</v>
      </c>
      <c r="J17" s="15" t="n">
        <v>481679.5</v>
      </c>
      <c r="K17" s="26"/>
      <c r="L17" s="16" t="n">
        <v>46112</v>
      </c>
    </row>
    <row r="18" s="24" customFormat="true" ht="39.3" hidden="false" customHeight="true" outlineLevel="0" collapsed="false">
      <c r="A18" s="11" t="n">
        <v>13</v>
      </c>
      <c r="B18" s="12" t="s">
        <v>50</v>
      </c>
      <c r="C18" s="20" t="s">
        <v>51</v>
      </c>
      <c r="D18" s="18"/>
      <c r="E18" s="21"/>
      <c r="F18" s="32" t="s">
        <v>52</v>
      </c>
      <c r="G18" s="15" t="n">
        <v>31915.92</v>
      </c>
      <c r="H18" s="16" t="n">
        <v>45761</v>
      </c>
      <c r="I18" s="13" t="s">
        <v>53</v>
      </c>
      <c r="J18" s="15" t="n">
        <v>31915.92</v>
      </c>
      <c r="K18" s="26"/>
      <c r="L18" s="16" t="n">
        <v>45961</v>
      </c>
    </row>
    <row r="19" s="24" customFormat="true" ht="24.05" hidden="false" customHeight="true" outlineLevel="0" collapsed="false">
      <c r="A19" s="18" t="n">
        <v>14</v>
      </c>
      <c r="B19" s="12" t="s">
        <v>54</v>
      </c>
      <c r="C19" s="13" t="s">
        <v>55</v>
      </c>
      <c r="D19" s="18"/>
      <c r="E19" s="21"/>
      <c r="F19" s="31" t="s">
        <v>16</v>
      </c>
      <c r="G19" s="15" t="n">
        <v>224570.8</v>
      </c>
      <c r="H19" s="16" t="n">
        <v>45761</v>
      </c>
      <c r="I19" s="13" t="s">
        <v>56</v>
      </c>
      <c r="J19" s="15" t="n">
        <v>157199.8</v>
      </c>
      <c r="K19" s="26"/>
      <c r="L19" s="16" t="n">
        <v>45961</v>
      </c>
    </row>
    <row r="20" s="24" customFormat="true" ht="19.5" hidden="false" customHeight="true" outlineLevel="0" collapsed="false">
      <c r="A20" s="11" t="n">
        <v>15</v>
      </c>
      <c r="B20" s="12" t="s">
        <v>57</v>
      </c>
      <c r="C20" s="13" t="s">
        <v>58</v>
      </c>
      <c r="D20" s="18"/>
      <c r="E20" s="21"/>
      <c r="F20" s="31" t="s">
        <v>16</v>
      </c>
      <c r="G20" s="15" t="n">
        <v>7650</v>
      </c>
      <c r="H20" s="16" t="n">
        <v>45761</v>
      </c>
      <c r="I20" s="13" t="s">
        <v>56</v>
      </c>
      <c r="J20" s="15" t="n">
        <v>7650</v>
      </c>
      <c r="K20" s="26"/>
      <c r="L20" s="16" t="n">
        <v>45961</v>
      </c>
    </row>
    <row r="21" s="24" customFormat="true" ht="28.85" hidden="false" customHeight="true" outlineLevel="0" collapsed="false">
      <c r="A21" s="18" t="n">
        <v>16</v>
      </c>
      <c r="B21" s="12" t="s">
        <v>59</v>
      </c>
      <c r="C21" s="13" t="s">
        <v>60</v>
      </c>
      <c r="D21" s="18"/>
      <c r="E21" s="21"/>
      <c r="F21" s="31" t="s">
        <v>16</v>
      </c>
      <c r="G21" s="33" t="n">
        <v>41440</v>
      </c>
      <c r="H21" s="16" t="n">
        <v>45761</v>
      </c>
      <c r="I21" s="34" t="s">
        <v>61</v>
      </c>
      <c r="J21" s="15" t="n">
        <v>36467.2</v>
      </c>
      <c r="K21" s="26"/>
      <c r="L21" s="16" t="n">
        <v>45961</v>
      </c>
    </row>
    <row r="22" s="24" customFormat="true" ht="23.25" hidden="false" customHeight="true" outlineLevel="0" collapsed="false">
      <c r="A22" s="11" t="n">
        <v>17</v>
      </c>
      <c r="B22" s="12" t="s">
        <v>62</v>
      </c>
      <c r="C22" s="13" t="s">
        <v>63</v>
      </c>
      <c r="D22" s="18"/>
      <c r="E22" s="21"/>
      <c r="F22" s="31" t="s">
        <v>64</v>
      </c>
      <c r="G22" s="33" t="n">
        <v>42640</v>
      </c>
      <c r="H22" s="16" t="n">
        <v>45761</v>
      </c>
      <c r="I22" s="34" t="s">
        <v>65</v>
      </c>
      <c r="J22" s="15" t="n">
        <v>40081.6</v>
      </c>
      <c r="K22" s="26"/>
      <c r="L22" s="16" t="n">
        <v>46022</v>
      </c>
    </row>
    <row r="23" s="35" customFormat="true" ht="25.5" hidden="false" customHeight="true" outlineLevel="0" collapsed="false">
      <c r="A23" s="18" t="n">
        <v>18</v>
      </c>
      <c r="B23" s="12" t="s">
        <v>66</v>
      </c>
      <c r="C23" s="13" t="s">
        <v>67</v>
      </c>
      <c r="D23" s="11"/>
      <c r="E23" s="14"/>
      <c r="F23" s="31" t="s">
        <v>16</v>
      </c>
      <c r="G23" s="33" t="n">
        <v>8295</v>
      </c>
      <c r="H23" s="16" t="n">
        <v>45756</v>
      </c>
      <c r="I23" s="34" t="s">
        <v>68</v>
      </c>
      <c r="J23" s="15" t="n">
        <v>8000</v>
      </c>
      <c r="K23" s="17"/>
      <c r="L23" s="16" t="n">
        <v>46022</v>
      </c>
    </row>
    <row r="24" s="35" customFormat="true" ht="25.5" hidden="false" customHeight="true" outlineLevel="0" collapsed="false">
      <c r="A24" s="11" t="n">
        <v>19</v>
      </c>
      <c r="B24" s="12" t="s">
        <v>69</v>
      </c>
      <c r="C24" s="13" t="s">
        <v>70</v>
      </c>
      <c r="D24" s="18"/>
      <c r="E24" s="21"/>
      <c r="F24" s="31" t="s">
        <v>16</v>
      </c>
      <c r="G24" s="15" t="n">
        <v>115000</v>
      </c>
      <c r="H24" s="16" t="n">
        <v>45757</v>
      </c>
      <c r="I24" s="34" t="s">
        <v>68</v>
      </c>
      <c r="J24" s="15" t="n">
        <v>115000</v>
      </c>
      <c r="K24" s="23"/>
      <c r="L24" s="16" t="n">
        <v>46022</v>
      </c>
    </row>
    <row r="25" s="35" customFormat="true" ht="27.75" hidden="false" customHeight="true" outlineLevel="0" collapsed="false">
      <c r="A25" s="18" t="n">
        <v>20</v>
      </c>
      <c r="B25" s="12" t="s">
        <v>71</v>
      </c>
      <c r="C25" s="13" t="s">
        <v>72</v>
      </c>
      <c r="D25" s="18"/>
      <c r="E25" s="21"/>
      <c r="F25" s="13" t="s">
        <v>16</v>
      </c>
      <c r="G25" s="15" t="n">
        <v>204164</v>
      </c>
      <c r="H25" s="16" t="n">
        <v>45761</v>
      </c>
      <c r="I25" s="13" t="s">
        <v>73</v>
      </c>
      <c r="J25" s="15" t="n">
        <v>204164</v>
      </c>
      <c r="K25" s="26"/>
      <c r="L25" s="16" t="n">
        <v>45961</v>
      </c>
    </row>
    <row r="26" s="35" customFormat="true" ht="29.25" hidden="false" customHeight="true" outlineLevel="0" collapsed="false">
      <c r="A26" s="11" t="n">
        <v>21</v>
      </c>
      <c r="B26" s="12" t="s">
        <v>74</v>
      </c>
      <c r="C26" s="13" t="s">
        <v>75</v>
      </c>
      <c r="D26" s="18"/>
      <c r="E26" s="21"/>
      <c r="F26" s="13" t="s">
        <v>16</v>
      </c>
      <c r="G26" s="15" t="n">
        <v>541956</v>
      </c>
      <c r="H26" s="16" t="n">
        <v>45761</v>
      </c>
      <c r="I26" s="13" t="s">
        <v>76</v>
      </c>
      <c r="J26" s="15" t="n">
        <v>514858.2</v>
      </c>
      <c r="K26" s="26"/>
      <c r="L26" s="16" t="n">
        <v>45961</v>
      </c>
    </row>
    <row r="27" s="35" customFormat="true" ht="27.75" hidden="false" customHeight="true" outlineLevel="0" collapsed="false">
      <c r="A27" s="18" t="n">
        <v>22</v>
      </c>
      <c r="B27" s="12" t="s">
        <v>77</v>
      </c>
      <c r="C27" s="20" t="s">
        <v>78</v>
      </c>
      <c r="D27" s="18"/>
      <c r="E27" s="21"/>
      <c r="F27" s="32" t="s">
        <v>52</v>
      </c>
      <c r="G27" s="15" t="n">
        <v>202600</v>
      </c>
      <c r="H27" s="16" t="n">
        <v>45762</v>
      </c>
      <c r="I27" s="13" t="s">
        <v>79</v>
      </c>
      <c r="J27" s="15" t="n">
        <v>202600</v>
      </c>
      <c r="K27" s="26"/>
      <c r="L27" s="16" t="n">
        <v>46081</v>
      </c>
    </row>
    <row r="28" s="35" customFormat="true" ht="30" hidden="false" customHeight="true" outlineLevel="0" collapsed="false">
      <c r="A28" s="11" t="n">
        <v>23</v>
      </c>
      <c r="B28" s="12" t="s">
        <v>80</v>
      </c>
      <c r="C28" s="13" t="s">
        <v>81</v>
      </c>
      <c r="D28" s="18"/>
      <c r="E28" s="21"/>
      <c r="F28" s="32" t="s">
        <v>16</v>
      </c>
      <c r="G28" s="15" t="n">
        <v>273000</v>
      </c>
      <c r="H28" s="16" t="n">
        <v>45762</v>
      </c>
      <c r="I28" s="13" t="s">
        <v>82</v>
      </c>
      <c r="J28" s="15" t="n">
        <v>122850</v>
      </c>
      <c r="K28" s="26"/>
      <c r="L28" s="16" t="n">
        <v>45961</v>
      </c>
    </row>
    <row r="29" s="35" customFormat="true" ht="28.5" hidden="false" customHeight="true" outlineLevel="0" collapsed="false">
      <c r="A29" s="18" t="n">
        <v>24</v>
      </c>
      <c r="B29" s="12" t="s">
        <v>83</v>
      </c>
      <c r="C29" s="13" t="s">
        <v>84</v>
      </c>
      <c r="D29" s="18"/>
      <c r="E29" s="21"/>
      <c r="F29" s="32" t="s">
        <v>52</v>
      </c>
      <c r="G29" s="15" t="n">
        <v>398676</v>
      </c>
      <c r="H29" s="16" t="n">
        <v>45763</v>
      </c>
      <c r="I29" s="13" t="s">
        <v>85</v>
      </c>
      <c r="J29" s="15" t="n">
        <v>398676</v>
      </c>
      <c r="K29" s="26"/>
      <c r="L29" s="16" t="n">
        <v>45961</v>
      </c>
    </row>
    <row r="30" s="35" customFormat="true" ht="20.25" hidden="false" customHeight="true" outlineLevel="0" collapsed="false">
      <c r="A30" s="11" t="n">
        <v>25</v>
      </c>
      <c r="B30" s="12" t="s">
        <v>86</v>
      </c>
      <c r="C30" s="13" t="s">
        <v>87</v>
      </c>
      <c r="D30" s="18"/>
      <c r="E30" s="21"/>
      <c r="F30" s="13" t="s">
        <v>16</v>
      </c>
      <c r="G30" s="15" t="n">
        <v>147500</v>
      </c>
      <c r="H30" s="36" t="n">
        <v>45765</v>
      </c>
      <c r="I30" s="13" t="s">
        <v>88</v>
      </c>
      <c r="J30" s="15" t="n">
        <v>81288.23</v>
      </c>
      <c r="K30" s="26"/>
      <c r="L30" s="16" t="n">
        <v>45961</v>
      </c>
    </row>
    <row r="31" s="35" customFormat="true" ht="27.75" hidden="false" customHeight="true" outlineLevel="0" collapsed="false">
      <c r="A31" s="18" t="n">
        <v>26</v>
      </c>
      <c r="B31" s="12" t="s">
        <v>89</v>
      </c>
      <c r="C31" s="13" t="s">
        <v>90</v>
      </c>
      <c r="D31" s="18"/>
      <c r="E31" s="21"/>
      <c r="F31" s="13"/>
      <c r="G31" s="15" t="n">
        <v>1066200</v>
      </c>
      <c r="H31" s="36" t="n">
        <v>45765</v>
      </c>
      <c r="I31" s="13" t="s">
        <v>91</v>
      </c>
      <c r="J31" s="15" t="n">
        <v>1066200</v>
      </c>
      <c r="K31" s="26"/>
      <c r="L31" s="16" t="n">
        <v>45838</v>
      </c>
    </row>
    <row r="32" s="35" customFormat="true" ht="32.9" hidden="false" customHeight="true" outlineLevel="0" collapsed="false">
      <c r="A32" s="11" t="n">
        <v>27</v>
      </c>
      <c r="B32" s="12" t="s">
        <v>92</v>
      </c>
      <c r="C32" s="13" t="s">
        <v>93</v>
      </c>
      <c r="D32" s="18"/>
      <c r="E32" s="21"/>
      <c r="F32" s="32" t="s">
        <v>16</v>
      </c>
      <c r="G32" s="15" t="n">
        <v>36512</v>
      </c>
      <c r="H32" s="36" t="n">
        <v>45765</v>
      </c>
      <c r="I32" s="13" t="s">
        <v>56</v>
      </c>
      <c r="J32" s="15" t="n">
        <v>35234.08</v>
      </c>
      <c r="K32" s="26"/>
      <c r="L32" s="16" t="n">
        <v>45961</v>
      </c>
    </row>
    <row r="33" s="35" customFormat="true" ht="29.65" hidden="false" customHeight="true" outlineLevel="0" collapsed="false">
      <c r="A33" s="18" t="n">
        <v>28</v>
      </c>
      <c r="B33" s="12" t="s">
        <v>94</v>
      </c>
      <c r="C33" s="13" t="s">
        <v>95</v>
      </c>
      <c r="D33" s="18"/>
      <c r="E33" s="21"/>
      <c r="F33" s="13" t="s">
        <v>16</v>
      </c>
      <c r="G33" s="15" t="n">
        <v>442425</v>
      </c>
      <c r="H33" s="36" t="n">
        <v>45768</v>
      </c>
      <c r="I33" s="13" t="s">
        <v>42</v>
      </c>
      <c r="J33" s="15" t="n">
        <v>442425</v>
      </c>
      <c r="K33" s="26"/>
      <c r="L33" s="16" t="n">
        <v>45961</v>
      </c>
    </row>
    <row r="34" s="35" customFormat="true" ht="25.65" hidden="false" customHeight="true" outlineLevel="0" collapsed="false">
      <c r="A34" s="11" t="n">
        <v>29</v>
      </c>
      <c r="B34" s="12" t="s">
        <v>96</v>
      </c>
      <c r="C34" s="13" t="s">
        <v>97</v>
      </c>
      <c r="D34" s="18"/>
      <c r="E34" s="21"/>
      <c r="F34" s="13" t="s">
        <v>98</v>
      </c>
      <c r="G34" s="15" t="n">
        <v>44960</v>
      </c>
      <c r="H34" s="16" t="n">
        <v>45768</v>
      </c>
      <c r="I34" s="13" t="s">
        <v>99</v>
      </c>
      <c r="J34" s="15" t="n">
        <v>34844</v>
      </c>
      <c r="K34" s="26"/>
      <c r="L34" s="16" t="n">
        <v>45961</v>
      </c>
    </row>
    <row r="35" s="35" customFormat="true" ht="39.3" hidden="false" customHeight="true" outlineLevel="0" collapsed="false">
      <c r="A35" s="18" t="n">
        <v>30</v>
      </c>
      <c r="B35" s="12" t="s">
        <v>100</v>
      </c>
      <c r="C35" s="13" t="s">
        <v>101</v>
      </c>
      <c r="D35" s="18"/>
      <c r="E35" s="21"/>
      <c r="F35" s="13" t="s">
        <v>98</v>
      </c>
      <c r="G35" s="15" t="n">
        <v>33824</v>
      </c>
      <c r="H35" s="16" t="n">
        <v>45768</v>
      </c>
      <c r="I35" s="13" t="s">
        <v>102</v>
      </c>
      <c r="J35" s="15" t="n">
        <v>26987.15</v>
      </c>
      <c r="K35" s="26"/>
      <c r="L35" s="16" t="n">
        <v>45961</v>
      </c>
    </row>
    <row r="36" s="35" customFormat="true" ht="24.05" hidden="false" customHeight="true" outlineLevel="0" collapsed="false">
      <c r="A36" s="11" t="n">
        <v>31</v>
      </c>
      <c r="B36" s="12" t="s">
        <v>103</v>
      </c>
      <c r="C36" s="20" t="s">
        <v>104</v>
      </c>
      <c r="D36" s="18"/>
      <c r="E36" s="21"/>
      <c r="F36" s="13" t="s">
        <v>98</v>
      </c>
      <c r="G36" s="37" t="n">
        <v>32660</v>
      </c>
      <c r="H36" s="16" t="n">
        <v>45768</v>
      </c>
      <c r="I36" s="20" t="s">
        <v>68</v>
      </c>
      <c r="J36" s="37" t="n">
        <v>32660</v>
      </c>
      <c r="K36" s="26"/>
      <c r="L36" s="16" t="n">
        <v>45961</v>
      </c>
    </row>
    <row r="37" s="35" customFormat="true" ht="19.5" hidden="false" customHeight="true" outlineLevel="0" collapsed="false">
      <c r="A37" s="18" t="n">
        <v>32</v>
      </c>
      <c r="B37" s="12" t="s">
        <v>105</v>
      </c>
      <c r="C37" s="20" t="s">
        <v>87</v>
      </c>
      <c r="D37" s="18"/>
      <c r="E37" s="21"/>
      <c r="F37" s="32" t="s">
        <v>16</v>
      </c>
      <c r="G37" s="15" t="n">
        <v>44400</v>
      </c>
      <c r="H37" s="16" t="n">
        <v>45769</v>
      </c>
      <c r="I37" s="13" t="s">
        <v>106</v>
      </c>
      <c r="J37" s="15" t="n">
        <v>43734</v>
      </c>
      <c r="K37" s="26"/>
      <c r="L37" s="16" t="n">
        <v>45961</v>
      </c>
    </row>
    <row r="38" s="35" customFormat="true" ht="28.85" hidden="false" customHeight="true" outlineLevel="0" collapsed="false">
      <c r="A38" s="11" t="n">
        <v>33</v>
      </c>
      <c r="B38" s="12" t="s">
        <v>107</v>
      </c>
      <c r="C38" s="13" t="s">
        <v>108</v>
      </c>
      <c r="D38" s="18"/>
      <c r="E38" s="21"/>
      <c r="F38" s="32" t="s">
        <v>16</v>
      </c>
      <c r="G38" s="15" t="n">
        <v>418620</v>
      </c>
      <c r="H38" s="16" t="n">
        <v>45769</v>
      </c>
      <c r="I38" s="13" t="s">
        <v>109</v>
      </c>
      <c r="J38" s="15" t="n">
        <v>397689</v>
      </c>
      <c r="K38" s="26"/>
      <c r="L38" s="16" t="n">
        <v>45961</v>
      </c>
    </row>
    <row r="39" s="35" customFormat="true" ht="23.25" hidden="false" customHeight="true" outlineLevel="0" collapsed="false">
      <c r="A39" s="18" t="n">
        <v>34</v>
      </c>
      <c r="B39" s="12" t="s">
        <v>110</v>
      </c>
      <c r="C39" s="13" t="s">
        <v>111</v>
      </c>
      <c r="D39" s="18"/>
      <c r="E39" s="21"/>
      <c r="F39" s="32" t="s">
        <v>16</v>
      </c>
      <c r="G39" s="15" t="n">
        <v>40350</v>
      </c>
      <c r="H39" s="16" t="n">
        <v>45769</v>
      </c>
      <c r="I39" s="13" t="s">
        <v>112</v>
      </c>
      <c r="J39" s="15" t="n">
        <v>36315</v>
      </c>
      <c r="K39" s="26"/>
      <c r="L39" s="16" t="n">
        <v>45961</v>
      </c>
    </row>
    <row r="40" s="35" customFormat="true" ht="25.5" hidden="false" customHeight="true" outlineLevel="0" collapsed="false">
      <c r="A40" s="11" t="n">
        <v>35</v>
      </c>
      <c r="B40" s="12" t="s">
        <v>113</v>
      </c>
      <c r="C40" s="13" t="s">
        <v>22</v>
      </c>
      <c r="D40" s="11"/>
      <c r="E40" s="14"/>
      <c r="F40" s="32" t="s">
        <v>114</v>
      </c>
      <c r="G40" s="15" t="n">
        <v>54014.4</v>
      </c>
      <c r="H40" s="16" t="n">
        <v>45771</v>
      </c>
      <c r="I40" s="13" t="s">
        <v>115</v>
      </c>
      <c r="J40" s="15" t="n">
        <v>54014.4</v>
      </c>
      <c r="K40" s="17"/>
      <c r="L40" s="16" t="n">
        <v>46022</v>
      </c>
    </row>
    <row r="41" s="35" customFormat="true" ht="25.5" hidden="false" customHeight="true" outlineLevel="0" collapsed="false">
      <c r="A41" s="18" t="n">
        <v>36</v>
      </c>
      <c r="B41" s="12" t="s">
        <v>116</v>
      </c>
      <c r="C41" s="13" t="s">
        <v>117</v>
      </c>
      <c r="D41" s="18"/>
      <c r="E41" s="21"/>
      <c r="F41" s="32"/>
      <c r="G41" s="15" t="n">
        <v>145746</v>
      </c>
      <c r="H41" s="16" t="n">
        <v>45772</v>
      </c>
      <c r="I41" s="13" t="s">
        <v>118</v>
      </c>
      <c r="J41" s="15" t="n">
        <v>145746</v>
      </c>
      <c r="K41" s="23"/>
      <c r="L41" s="16" t="n">
        <v>46022</v>
      </c>
    </row>
    <row r="42" s="35" customFormat="true" ht="27.75" hidden="false" customHeight="true" outlineLevel="0" collapsed="false">
      <c r="A42" s="11" t="n">
        <v>37</v>
      </c>
      <c r="B42" s="12" t="s">
        <v>119</v>
      </c>
      <c r="C42" s="13" t="s">
        <v>120</v>
      </c>
      <c r="D42" s="18"/>
      <c r="E42" s="21"/>
      <c r="F42" s="32" t="s">
        <v>16</v>
      </c>
      <c r="G42" s="15" t="n">
        <v>298400</v>
      </c>
      <c r="H42" s="16" t="n">
        <v>45772</v>
      </c>
      <c r="I42" s="13" t="s">
        <v>121</v>
      </c>
      <c r="J42" s="15" t="n">
        <v>298400</v>
      </c>
      <c r="K42" s="26"/>
      <c r="L42" s="16" t="n">
        <v>45961</v>
      </c>
    </row>
    <row r="43" s="35" customFormat="true" ht="29.25" hidden="false" customHeight="true" outlineLevel="0" collapsed="false">
      <c r="A43" s="18" t="n">
        <v>38</v>
      </c>
      <c r="B43" s="12" t="s">
        <v>122</v>
      </c>
      <c r="C43" s="20" t="s">
        <v>123</v>
      </c>
      <c r="D43" s="18"/>
      <c r="E43" s="21"/>
      <c r="F43" s="32" t="s">
        <v>16</v>
      </c>
      <c r="G43" s="15" t="n">
        <v>42000</v>
      </c>
      <c r="H43" s="16" t="n">
        <v>45775</v>
      </c>
      <c r="I43" s="13" t="s">
        <v>124</v>
      </c>
      <c r="J43" s="15" t="n">
        <v>34860</v>
      </c>
      <c r="K43" s="26"/>
      <c r="L43" s="16" t="n">
        <v>45961</v>
      </c>
    </row>
    <row r="44" s="35" customFormat="true" ht="27.75" hidden="false" customHeight="true" outlineLevel="0" collapsed="false">
      <c r="A44" s="11" t="n">
        <v>39</v>
      </c>
      <c r="B44" s="12" t="s">
        <v>125</v>
      </c>
      <c r="C44" s="20" t="s">
        <v>126</v>
      </c>
      <c r="D44" s="18"/>
      <c r="E44" s="21"/>
      <c r="F44" s="32" t="s">
        <v>16</v>
      </c>
      <c r="G44" s="15" t="n">
        <v>105000</v>
      </c>
      <c r="H44" s="16" t="n">
        <v>45775</v>
      </c>
      <c r="I44" s="13" t="s">
        <v>20</v>
      </c>
      <c r="J44" s="15" t="n">
        <v>85900</v>
      </c>
      <c r="K44" s="26"/>
      <c r="L44" s="16" t="n">
        <v>45961</v>
      </c>
    </row>
    <row r="45" s="35" customFormat="true" ht="30" hidden="false" customHeight="true" outlineLevel="0" collapsed="false">
      <c r="A45" s="18" t="n">
        <v>40</v>
      </c>
      <c r="B45" s="12" t="s">
        <v>127</v>
      </c>
      <c r="C45" s="13" t="s">
        <v>128</v>
      </c>
      <c r="D45" s="18"/>
      <c r="E45" s="21"/>
      <c r="F45" s="32" t="s">
        <v>16</v>
      </c>
      <c r="G45" s="15" t="n">
        <v>6440</v>
      </c>
      <c r="H45" s="16" t="n">
        <v>45775</v>
      </c>
      <c r="I45" s="13" t="s">
        <v>20</v>
      </c>
      <c r="J45" s="15" t="n">
        <v>6440</v>
      </c>
      <c r="K45" s="26"/>
      <c r="L45" s="16" t="n">
        <v>45961</v>
      </c>
    </row>
    <row r="46" s="35" customFormat="true" ht="28.5" hidden="false" customHeight="true" outlineLevel="0" collapsed="false">
      <c r="A46" s="11" t="n">
        <v>41</v>
      </c>
      <c r="B46" s="12" t="s">
        <v>129</v>
      </c>
      <c r="C46" s="13" t="s">
        <v>130</v>
      </c>
      <c r="D46" s="18"/>
      <c r="E46" s="21"/>
      <c r="F46" s="32" t="s">
        <v>64</v>
      </c>
      <c r="G46" s="15" t="n">
        <v>720000</v>
      </c>
      <c r="H46" s="16" t="n">
        <v>45775</v>
      </c>
      <c r="I46" s="13" t="s">
        <v>131</v>
      </c>
      <c r="J46" s="15" t="n">
        <v>716400</v>
      </c>
      <c r="K46" s="26"/>
      <c r="L46" s="16" t="n">
        <v>45991</v>
      </c>
    </row>
    <row r="47" s="35" customFormat="true" ht="20.25" hidden="false" customHeight="true" outlineLevel="0" collapsed="false">
      <c r="A47" s="18" t="n">
        <v>42</v>
      </c>
      <c r="B47" s="12" t="s">
        <v>132</v>
      </c>
      <c r="C47" s="13" t="s">
        <v>133</v>
      </c>
      <c r="D47" s="18"/>
      <c r="E47" s="21"/>
      <c r="F47" s="32" t="s">
        <v>16</v>
      </c>
      <c r="G47" s="15" t="n">
        <v>880500</v>
      </c>
      <c r="H47" s="16" t="n">
        <v>45776</v>
      </c>
      <c r="I47" s="13" t="s">
        <v>134</v>
      </c>
      <c r="J47" s="15" t="n">
        <v>526539</v>
      </c>
      <c r="K47" s="26"/>
      <c r="L47" s="16" t="n">
        <v>45961</v>
      </c>
    </row>
    <row r="48" s="35" customFormat="true" ht="27.75" hidden="false" customHeight="true" outlineLevel="0" collapsed="false">
      <c r="A48" s="11" t="n">
        <v>43</v>
      </c>
      <c r="B48" s="12" t="s">
        <v>135</v>
      </c>
      <c r="C48" s="13" t="s">
        <v>136</v>
      </c>
      <c r="D48" s="18"/>
      <c r="E48" s="21"/>
      <c r="F48" s="32" t="s">
        <v>52</v>
      </c>
      <c r="G48" s="15" t="n">
        <v>66048.4</v>
      </c>
      <c r="H48" s="16" t="n">
        <v>45776</v>
      </c>
      <c r="I48" s="13" t="s">
        <v>53</v>
      </c>
      <c r="J48" s="15" t="n">
        <v>39596</v>
      </c>
      <c r="K48" s="26"/>
      <c r="L48" s="16" t="n">
        <v>45991</v>
      </c>
    </row>
    <row r="49" s="35" customFormat="true" ht="32.9" hidden="false" customHeight="true" outlineLevel="0" collapsed="false">
      <c r="A49" s="18" t="n">
        <v>44</v>
      </c>
      <c r="B49" s="12" t="s">
        <v>137</v>
      </c>
      <c r="C49" s="13" t="s">
        <v>138</v>
      </c>
      <c r="D49" s="18"/>
      <c r="E49" s="21"/>
      <c r="F49" s="13" t="s">
        <v>16</v>
      </c>
      <c r="G49" s="15" t="n">
        <v>951080</v>
      </c>
      <c r="H49" s="16" t="n">
        <v>45776</v>
      </c>
      <c r="I49" s="13" t="s">
        <v>139</v>
      </c>
      <c r="J49" s="15" t="n">
        <v>951080</v>
      </c>
      <c r="K49" s="26"/>
      <c r="L49" s="16" t="n">
        <v>46112</v>
      </c>
    </row>
    <row r="50" customFormat="false" ht="35.3" hidden="false" customHeight="true" outlineLevel="0" collapsed="false">
      <c r="G50" s="4" t="n">
        <f aca="false">SUM(G6:G49)</f>
        <v>10581015.42</v>
      </c>
      <c r="J50" s="38" t="n">
        <f aca="false">SUM(J6:J49)</f>
        <v>9722447.09</v>
      </c>
      <c r="K50" s="4" t="s">
        <v>140</v>
      </c>
      <c r="L50" s="1" t="n">
        <f aca="false">G50-J50</f>
        <v>858568.33</v>
      </c>
    </row>
    <row r="51" customFormat="false" ht="69.8" hidden="false" customHeight="true" outlineLevel="0" collapsed="false">
      <c r="C51" s="39" t="s">
        <v>141</v>
      </c>
    </row>
    <row r="52" customFormat="false" ht="15.75" hidden="false" customHeight="false" outlineLevel="0" collapsed="false"/>
    <row r="53" customFormat="false" ht="15.75" hidden="false" customHeight="false" outlineLevel="0" collapsed="false"/>
    <row r="54" customFormat="false" ht="15.75" hidden="false" customHeight="false" outlineLevel="0" collapsed="false"/>
    <row r="55" customFormat="false" ht="15.75" hidden="false" customHeight="false" outlineLevel="0" collapsed="false"/>
    <row r="56" customFormat="false" ht="15.75" hidden="false" customHeight="false" outlineLevel="0" collapsed="false"/>
    <row r="57" customFormat="false" ht="15.75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2020-12-08T13:36:33Z</cp:lastPrinted>
  <dcterms:modified xsi:type="dcterms:W3CDTF">2025-05-12T10:42:46Z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